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24226"/>
  <xr:revisionPtr revIDLastSave="0" documentId="13_ncr:1_{A427309D-D775-41E6-B8E7-A07A19E9F06F}" xr6:coauthVersionLast="44" xr6:coauthVersionMax="44" xr10:uidLastSave="{00000000-0000-0000-0000-000000000000}"/>
  <bookViews>
    <workbookView xWindow="-120" yWindow="-120" windowWidth="29040" windowHeight="15840" tabRatio="927" xr2:uid="{00000000-000D-0000-FFFF-FFFF00000000}"/>
  </bookViews>
  <sheets>
    <sheet name="Menu ES" sheetId="94" r:id="rId1"/>
    <sheet name="Cifras principales consolidadas" sheetId="79" r:id="rId2"/>
    <sheet name="Cifras ppls. por ud. de negocio" sheetId="98" r:id="rId3"/>
    <sheet name="Oficinas" sheetId="81" r:id="rId4"/>
    <sheet name="Empleados" sheetId="82" r:id="rId5"/>
  </sheets>
  <externalReferences>
    <externalReference r:id="rId6"/>
    <externalReference r:id="rId7"/>
    <externalReference r:id="rId8"/>
  </externalReferences>
  <definedNames>
    <definedName name="_Fill" localSheetId="2" hidden="1">#REF!</definedName>
    <definedName name="_Fill" localSheetId="1" hidden="1">#REF!</definedName>
    <definedName name="_Fill" localSheetId="4" hidden="1">#REF!</definedName>
    <definedName name="_Fill" localSheetId="0" hidden="1">#REF!</definedName>
    <definedName name="_Fill" localSheetId="3" hidden="1">#REF!</definedName>
    <definedName name="_Fill" hidden="1">#REF!</definedName>
    <definedName name="_Order1" hidden="1">255</definedName>
    <definedName name="_Order2" hidden="1">255</definedName>
    <definedName name="a" hidden="1">#REF!</definedName>
    <definedName name="actual_year" hidden="1">'[1]Output1.cuadros resumen'!$G$6</definedName>
    <definedName name="AHORRO" localSheetId="2" hidden="1">{"'transportes'!$A$3:$K$28"}</definedName>
    <definedName name="AHORRO" localSheetId="1" hidden="1">{"'transportes'!$A$3:$K$28"}</definedName>
    <definedName name="AHORRO" localSheetId="4" hidden="1">{"'transportes'!$A$3:$K$28"}</definedName>
    <definedName name="AHORRO" localSheetId="3" hidden="1">{"'transportes'!$A$3:$K$28"}</definedName>
    <definedName name="AHORRO" hidden="1">{"'transportes'!$A$3:$K$28"}</definedName>
    <definedName name="dd" localSheetId="2" hidden="1">#REF!</definedName>
    <definedName name="dd" localSheetId="1" hidden="1">#REF!</definedName>
    <definedName name="dd" localSheetId="4" hidden="1">#REF!</definedName>
    <definedName name="dd" localSheetId="0" hidden="1">#REF!</definedName>
    <definedName name="dd" localSheetId="3" hidden="1">#REF!</definedName>
    <definedName name="dd" hidden="1">#REF!</definedName>
    <definedName name="ee" hidden="1">{"'transportes'!$A$3:$K$28"}</definedName>
    <definedName name="ff" localSheetId="2" hidden="1">{"'transportes'!$A$3:$K$28"}</definedName>
    <definedName name="ff" localSheetId="1" hidden="1">{"'transportes'!$A$3:$K$28"}</definedName>
    <definedName name="ff" localSheetId="4" hidden="1">{"'transportes'!$A$3:$K$28"}</definedName>
    <definedName name="ff" localSheetId="3" hidden="1">{"'transportes'!$A$3:$K$28"}</definedName>
    <definedName name="ff" hidden="1">{"'transportes'!$A$3:$K$28"}</definedName>
    <definedName name="FG" hidden="1">{"'transportes'!$A$3:$K$28"}</definedName>
    <definedName name="HTML_CodePage" hidden="1">1252</definedName>
    <definedName name="HTML_Control" localSheetId="2" hidden="1">{"'transportes'!$A$3:$K$28"}</definedName>
    <definedName name="HTML_Control" localSheetId="1" hidden="1">{"'transportes'!$A$3:$K$28"}</definedName>
    <definedName name="HTML_Control" localSheetId="4" hidden="1">{"'transportes'!$A$3:$K$28"}</definedName>
    <definedName name="HTML_Control" localSheetId="3" hidden="1">{"'transportes'!$A$3:$K$28"}</definedName>
    <definedName name="HTML_Control" hidden="1">{"'transportes'!$A$3:$K$28"}</definedName>
    <definedName name="HTML_Description" hidden="1">""</definedName>
    <definedName name="HTML_Email" hidden="1">""</definedName>
    <definedName name="HTML_Header" hidden="1">"transportes"</definedName>
    <definedName name="HTML_LastUpdate" hidden="1">"19/03/97"</definedName>
    <definedName name="HTML_LineAfter" hidden="1">FALSE</definedName>
    <definedName name="HTML_LineBefore" hidden="1">FALSE</definedName>
    <definedName name="HTML_Name" hidden="1">"pc13"</definedName>
    <definedName name="HTML_OBDlg2" hidden="1">TRUE</definedName>
    <definedName name="HTML_OBDlg4" hidden="1">TRUE</definedName>
    <definedName name="HTML_OS" hidden="1">0</definedName>
    <definedName name="HTML_PathFile" hidden="1">"C:\Mis documentos\ue.trans.htm"</definedName>
    <definedName name="HTML_Title" hidden="1">"Europa-  primas"</definedName>
    <definedName name="IDIOMA">[2]Traducciones!$A:$D</definedName>
    <definedName name="LATAM" hidden="1">{"'transportes'!$A$3:$K$28"}</definedName>
    <definedName name="Mutua" localSheetId="2" hidden="1">{"'transportes'!$A$3:$K$28"}</definedName>
    <definedName name="Mutua" localSheetId="1" hidden="1">{"'transportes'!$A$3:$K$28"}</definedName>
    <definedName name="Mutua" localSheetId="4" hidden="1">{"'transportes'!$A$3:$K$28"}</definedName>
    <definedName name="Mutua" localSheetId="3" hidden="1">{"'transportes'!$A$3:$K$28"}</definedName>
    <definedName name="Mutua" hidden="1">{"'transportes'!$A$3:$K$28"}</definedName>
    <definedName name="prev_year" hidden="1">'[1]Output1.cuadros resumen'!$E$6</definedName>
    <definedName name="solver_lin" hidden="1">0</definedName>
    <definedName name="solver_num" hidden="1">2</definedName>
    <definedName name="solver_rel1" hidden="1">3</definedName>
    <definedName name="solver_rel2" hidden="1">1</definedName>
    <definedName name="solver_rhs1" hidden="1">9.11</definedName>
    <definedName name="solver_rhs2" hidden="1">9.12</definedName>
    <definedName name="solver_tmp" hidden="1">9.12</definedName>
    <definedName name="solver_typ" hidden="1">3</definedName>
    <definedName name="solver_val" hidden="1">32.425</definedName>
    <definedName name="xx" hidden="1">{"'transportes'!$A$3:$K$28"}</definedName>
    <definedName name="year" localSheetId="2" hidden="1">#REF!</definedName>
    <definedName name="year" localSheetId="1" hidden="1">#REF!</definedName>
    <definedName name="year" localSheetId="4" hidden="1">#REF!</definedName>
    <definedName name="year" localSheetId="0" hidden="1">#REF!</definedName>
    <definedName name="year" localSheetId="3" hidden="1">#REF!</definedName>
    <definedName name="year" hidden="1">#REF!</definedName>
    <definedName name="Z_10847F0B_B3BF_4088_8056_07507CD5D043_.wvu.Rows" localSheetId="2" hidden="1">#REF!</definedName>
    <definedName name="Z_10847F0B_B3BF_4088_8056_07507CD5D043_.wvu.Rows" localSheetId="1" hidden="1">#REF!</definedName>
    <definedName name="Z_10847F0B_B3BF_4088_8056_07507CD5D043_.wvu.Rows" localSheetId="4" hidden="1">#REF!</definedName>
    <definedName name="Z_10847F0B_B3BF_4088_8056_07507CD5D043_.wvu.Rows" localSheetId="0" hidden="1">#REF!</definedName>
    <definedName name="Z_10847F0B_B3BF_4088_8056_07507CD5D043_.wvu.Rows" localSheetId="3" hidden="1">#REF!</definedName>
    <definedName name="Z_10847F0B_B3BF_4088_8056_07507CD5D043_.wvu.Rows" hidden="1">#REF!</definedName>
    <definedName name="Z_1127349E_5961_487A_B6CB_8D975B273469_.wvu.PrintArea" localSheetId="2" hidden="1">#REF!</definedName>
    <definedName name="Z_1127349E_5961_487A_B6CB_8D975B273469_.wvu.PrintArea" localSheetId="1" hidden="1">#REF!</definedName>
    <definedName name="Z_1127349E_5961_487A_B6CB_8D975B273469_.wvu.PrintArea" localSheetId="4" hidden="1">#REF!</definedName>
    <definedName name="Z_1127349E_5961_487A_B6CB_8D975B273469_.wvu.PrintArea" localSheetId="0" hidden="1">#REF!</definedName>
    <definedName name="Z_1127349E_5961_487A_B6CB_8D975B273469_.wvu.PrintArea" localSheetId="3" hidden="1">#REF!</definedName>
    <definedName name="Z_1127349E_5961_487A_B6CB_8D975B273469_.wvu.PrintArea" hidden="1">#REF!</definedName>
    <definedName name="Z_477B8045_2293_11D4_BD73_00AA0035C3B2_.wvu.Rows" localSheetId="2" hidden="1">#REF!</definedName>
    <definedName name="Z_477B8045_2293_11D4_BD73_00AA0035C3B2_.wvu.Rows" localSheetId="1" hidden="1">#REF!</definedName>
    <definedName name="Z_477B8045_2293_11D4_BD73_00AA0035C3B2_.wvu.Rows" localSheetId="4" hidden="1">#REF!</definedName>
    <definedName name="Z_477B8045_2293_11D4_BD73_00AA0035C3B2_.wvu.Rows" localSheetId="0" hidden="1">#REF!</definedName>
    <definedName name="Z_477B8045_2293_11D4_BD73_00AA0035C3B2_.wvu.Rows" localSheetId="3" hidden="1">#REF!</definedName>
    <definedName name="Z_477B8045_2293_11D4_BD73_00AA0035C3B2_.wvu.Rows" hidden="1">#REF!</definedName>
    <definedName name="Z_7BBA15C1_24F4_11D4_9FF6_00AA006C0512_.wvu.Cols" localSheetId="2" hidden="1">#REF!</definedName>
    <definedName name="Z_7BBA15C1_24F4_11D4_9FF6_00AA006C0512_.wvu.Cols" localSheetId="1" hidden="1">#REF!</definedName>
    <definedName name="Z_7BBA15C1_24F4_11D4_9FF6_00AA006C0512_.wvu.Cols" localSheetId="4" hidden="1">#REF!</definedName>
    <definedName name="Z_7BBA15C1_24F4_11D4_9FF6_00AA006C0512_.wvu.Cols" localSheetId="0" hidden="1">#REF!</definedName>
    <definedName name="Z_7BBA15C1_24F4_11D4_9FF6_00AA006C0512_.wvu.Cols" localSheetId="3" hidden="1">#REF!</definedName>
    <definedName name="Z_7BBA15C1_24F4_11D4_9FF6_00AA006C0512_.wvu.Cols" hidden="1">#REF!</definedName>
    <definedName name="Z_8BEBE25C_D1C3_11D5_B324_00AA006C04DF_.wvu.Rows" localSheetId="2" hidden="1">'[3]ACTIVO EXPORT TREB'!#REF!</definedName>
    <definedName name="Z_8BEBE25C_D1C3_11D5_B324_00AA006C04DF_.wvu.Rows" localSheetId="1" hidden="1">'[3]ACTIVO EXPORT TREB'!#REF!</definedName>
    <definedName name="Z_8BEBE25C_D1C3_11D5_B324_00AA006C04DF_.wvu.Rows" localSheetId="4" hidden="1">'[3]ACTIVO EXPORT TREB'!#REF!</definedName>
    <definedName name="Z_8BEBE25C_D1C3_11D5_B324_00AA006C04DF_.wvu.Rows" localSheetId="0" hidden="1">'[3]ACTIVO EXPORT TREB'!#REF!</definedName>
    <definedName name="Z_8BEBE25C_D1C3_11D5_B324_00AA006C04DF_.wvu.Rows" localSheetId="3" hidden="1">'[3]ACTIVO EXPORT TREB'!#REF!</definedName>
    <definedName name="Z_8BEBE25C_D1C3_11D5_B324_00AA006C04DF_.wvu.Rows" hidden="1">'[3]ACTIVO EXPORT TREB'!#REF!</definedName>
    <definedName name="Z_9A519564_2C41_11D2_BECE_00AA006B9ED7_.wvu.Cols" localSheetId="2" hidden="1">#REF!</definedName>
    <definedName name="Z_9A519564_2C41_11D2_BECE_00AA006B9ED7_.wvu.Cols" localSheetId="1" hidden="1">#REF!</definedName>
    <definedName name="Z_9A519564_2C41_11D2_BECE_00AA006B9ED7_.wvu.Cols" localSheetId="4" hidden="1">#REF!</definedName>
    <definedName name="Z_9A519564_2C41_11D2_BECE_00AA006B9ED7_.wvu.Cols" localSheetId="0" hidden="1">#REF!</definedName>
    <definedName name="Z_9A519564_2C41_11D2_BECE_00AA006B9ED7_.wvu.Cols" localSheetId="3" hidden="1">#REF!</definedName>
    <definedName name="Z_9A519564_2C41_11D2_BECE_00AA006B9ED7_.wvu.Cols" hidden="1">#REF!</definedName>
    <definedName name="Z_A2EB647E_0B1C_496F_83BE_16818048CEDA_.wvu.Rows" localSheetId="2" hidden="1">#REF!</definedName>
    <definedName name="Z_A2EB647E_0B1C_496F_83BE_16818048CEDA_.wvu.Rows" localSheetId="1" hidden="1">#REF!</definedName>
    <definedName name="Z_A2EB647E_0B1C_496F_83BE_16818048CEDA_.wvu.Rows" localSheetId="4" hidden="1">#REF!</definedName>
    <definedName name="Z_A2EB647E_0B1C_496F_83BE_16818048CEDA_.wvu.Rows" localSheetId="0" hidden="1">#REF!</definedName>
    <definedName name="Z_A2EB647E_0B1C_496F_83BE_16818048CEDA_.wvu.Rows" localSheetId="3" hidden="1">#REF!</definedName>
    <definedName name="Z_A2EB647E_0B1C_496F_83BE_16818048CEDA_.wvu.Rows" hidden="1">#REF!</definedName>
    <definedName name="Z_E8E6AF44_2C4A_11D2_AAB4_00AA006B8FE5_.wvu.Cols" localSheetId="2" hidden="1">#REF!</definedName>
    <definedName name="Z_E8E6AF44_2C4A_11D2_AAB4_00AA006B8FE5_.wvu.Cols" localSheetId="1" hidden="1">#REF!</definedName>
    <definedName name="Z_E8E6AF44_2C4A_11D2_AAB4_00AA006B8FE5_.wvu.Cols" localSheetId="4" hidden="1">#REF!</definedName>
    <definedName name="Z_E8E6AF44_2C4A_11D2_AAB4_00AA006B8FE5_.wvu.Cols" localSheetId="0" hidden="1">#REF!</definedName>
    <definedName name="Z_E8E6AF44_2C4A_11D2_AAB4_00AA006B8FE5_.wvu.Cols" localSheetId="3" hidden="1">#REF!</definedName>
    <definedName name="Z_E8E6AF44_2C4A_11D2_AAB4_00AA006B8FE5_.wvu.Cols" hidden="1">#REF!</definedName>
    <definedName name="Z_FE38714C_8C8F_11D3_BE50_00AA006C0512_.wvu.Rows" localSheetId="2" hidden="1">#REF!,#REF!</definedName>
    <definedName name="Z_FE38714C_8C8F_11D3_BE50_00AA006C0512_.wvu.Rows" localSheetId="1" hidden="1">#REF!,#REF!</definedName>
    <definedName name="Z_FE38714C_8C8F_11D3_BE50_00AA006C0512_.wvu.Rows" localSheetId="4" hidden="1">#REF!,#REF!</definedName>
    <definedName name="Z_FE38714C_8C8F_11D3_BE50_00AA006C0512_.wvu.Rows" localSheetId="0" hidden="1">#REF!,#REF!</definedName>
    <definedName name="Z_FE38714C_8C8F_11D3_BE50_00AA006C0512_.wvu.Rows" localSheetId="3" hidden="1">#REF!,#REF!</definedName>
    <definedName name="Z_FE38714C_8C8F_11D3_BE50_00AA006C0512_.wvu.Rows" hidden="1">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94" l="1"/>
  <c r="K3" i="79" l="1"/>
  <c r="A13" i="98" l="1"/>
  <c r="A12" i="98"/>
  <c r="K3" i="98"/>
  <c r="F2" i="82" l="1"/>
  <c r="F2" i="81"/>
  <c r="A12" i="79" l="1"/>
  <c r="A14" i="79" l="1"/>
  <c r="A15" i="79" l="1"/>
  <c r="A16" i="79" l="1"/>
  <c r="A18" i="79" l="1"/>
  <c r="A19" i="79" l="1"/>
  <c r="A20" i="79" l="1"/>
  <c r="A21" i="79" l="1"/>
  <c r="A22" i="79" l="1"/>
  <c r="A24" i="79" l="1"/>
  <c r="A26" i="79" l="1"/>
  <c r="A28" i="79" l="1"/>
  <c r="A30" i="79" l="1"/>
  <c r="A31" i="79" l="1"/>
  <c r="A32" i="79" l="1"/>
  <c r="A34" i="79" l="1"/>
  <c r="A35" i="79" l="1"/>
  <c r="A36" i="79" l="1"/>
  <c r="A37" i="79" l="1"/>
  <c r="A38" i="79" l="1"/>
  <c r="A39" i="79" l="1"/>
  <c r="A41" i="79" l="1"/>
  <c r="A42" i="79" l="1"/>
  <c r="A43" i="79" l="1"/>
  <c r="A44" i="79" l="1"/>
</calcChain>
</file>

<file path=xl/sharedStrings.xml><?xml version="1.0" encoding="utf-8"?>
<sst xmlns="http://schemas.openxmlformats.org/spreadsheetml/2006/main" count="127" uniqueCount="61">
  <si>
    <t>IBERIA</t>
  </si>
  <si>
    <t>MAPFRE RE</t>
  </si>
  <si>
    <t>Resultado del negocio de No Vida</t>
  </si>
  <si>
    <t>Resultado del negocio de Vida</t>
  </si>
  <si>
    <t>Resultado antes de impuestos</t>
  </si>
  <si>
    <t>Socios externos</t>
  </si>
  <si>
    <t>Resultado neto</t>
  </si>
  <si>
    <t>BRASIL</t>
  </si>
  <si>
    <t>NORTEAMÉRICA</t>
  </si>
  <si>
    <t>LATAM SUR</t>
  </si>
  <si>
    <t>LATAM NORTE</t>
  </si>
  <si>
    <t>EURASIA</t>
  </si>
  <si>
    <t>12M 2017</t>
  </si>
  <si>
    <t>Ingresos totales</t>
  </si>
  <si>
    <t>Oficinas</t>
  </si>
  <si>
    <t>Directas y delegadas</t>
  </si>
  <si>
    <t>Bancaseguros</t>
  </si>
  <si>
    <t>LATAM</t>
  </si>
  <si>
    <t>TOTAL OFICINAS</t>
  </si>
  <si>
    <t>12M 2016</t>
  </si>
  <si>
    <t>ROE</t>
  </si>
  <si>
    <t>12M 2015</t>
  </si>
  <si>
    <t>Empleados</t>
  </si>
  <si>
    <t>MAPFRE ASISTENCIA</t>
  </si>
  <si>
    <t>MAPFRE GLOBAL RISKS</t>
  </si>
  <si>
    <t>ÁREAS CORPORATIVAS</t>
  </si>
  <si>
    <t>Número medio de empleados</t>
  </si>
  <si>
    <t>Inmuebles (incluye uso propio)</t>
  </si>
  <si>
    <t>Acciones y fondos de inversión</t>
  </si>
  <si>
    <t>Renta fija</t>
  </si>
  <si>
    <t>Otras inversiones (incluye unit linked)</t>
  </si>
  <si>
    <t>Tesorería</t>
  </si>
  <si>
    <t>Provisión para seguros de Vida</t>
  </si>
  <si>
    <t>Unit Linked</t>
  </si>
  <si>
    <t>Otras provisiones</t>
  </si>
  <si>
    <t>Primas emitidas y aceptadas totales</t>
  </si>
  <si>
    <t xml:space="preserve">   - No Vida</t>
  </si>
  <si>
    <t xml:space="preserve">   - Vida</t>
  </si>
  <si>
    <t>Ratio Combinado No Vida</t>
  </si>
  <si>
    <t>Ratio de Siniestralidad No Vida</t>
  </si>
  <si>
    <t>Ratio de Gastos No Vida</t>
  </si>
  <si>
    <t>Fondos propios</t>
  </si>
  <si>
    <t>Activos gestionados</t>
  </si>
  <si>
    <t>Patrimonio neto</t>
  </si>
  <si>
    <t>Cartera de inversiones</t>
  </si>
  <si>
    <t>Provisiones técnicas</t>
  </si>
  <si>
    <t>Número de empleados al final del ejercicio</t>
  </si>
  <si>
    <t>Total número medio de empleados</t>
  </si>
  <si>
    <t>ESP</t>
  </si>
  <si>
    <t>De los cuales:</t>
  </si>
  <si>
    <t>Total número de empleados al final del ejercicio</t>
  </si>
  <si>
    <t>Resultado de otras actividades &amp; ajustes por hiperinflación</t>
  </si>
  <si>
    <t>12M 2018</t>
  </si>
  <si>
    <t>12M 2019</t>
  </si>
  <si>
    <t>Cifras principales consolidadas</t>
  </si>
  <si>
    <t>Cifras principales por unidad de negocio</t>
  </si>
  <si>
    <t>Áreas Corporativas y ajustes por Hiperinflación</t>
  </si>
  <si>
    <t>12M 2020</t>
  </si>
  <si>
    <t>12M 2021</t>
  </si>
  <si>
    <t>NORTEAMÉRICA &amp; EURASIA</t>
  </si>
  <si>
    <t>Ratio de Solvencia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</si>
</sst>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[$-C0A]mmm\-yy;@"/>
    <numFmt numFmtId="171" formatCode="#,##0.0"/>
    <numFmt numFmtId="172" formatCode="0.0%"/>
    <numFmt numFmtId="173" formatCode="0.0&quot;%&quot;"/>
    <numFmt numFmtId="174" formatCode="General_)"/>
    <numFmt numFmtId="175" formatCode="_-* #,##0.00\ [$€]_-;\-* #,##0.00\ [$€]_-;_-* &quot;-&quot;??\ [$€]_-;_-@_-"/>
    <numFmt numFmtId="176" formatCode="d\-mmmm\-yyyy"/>
    <numFmt numFmtId="177" formatCode="0_)"/>
    <numFmt numFmtId="178" formatCode="#,##0.00\ &quot;Pts&quot;;\-#,##0.00\ &quot;Pts&quot;"/>
    <numFmt numFmtId="179" formatCode="#,##0\ &quot;Pts&quot;;\-#,##0\ &quot;Pts&quot;"/>
    <numFmt numFmtId="180" formatCode="0.00_)"/>
    <numFmt numFmtId="181" formatCode="#,##0;\-\ #,##0;_-\ &quot;- &quot;"/>
    <numFmt numFmtId="182" formatCode="mm/dd/yy"/>
    <numFmt numFmtId="183" formatCode="#,##0.0_);\(#,##0.0\)"/>
  </numFmts>
  <fonts count="10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2"/>
      <color indexed="8"/>
      <name val="Times New Roman"/>
      <family val="1"/>
    </font>
    <font>
      <sz val="8"/>
      <name val="Times New Roman"/>
      <family val="1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color indexed="8"/>
      <name val="Garamond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0"/>
      <name val="Helv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4"/>
      <color indexed="8"/>
      <name val="Times New Roman"/>
      <family val="1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u/>
      <sz val="8"/>
      <color indexed="12"/>
      <name val="Helv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0"/>
      <color indexed="9"/>
      <name val="Garamond"/>
      <family val="2"/>
    </font>
    <font>
      <sz val="9"/>
      <color theme="1" tint="0.34998626667073579"/>
      <name val="Calibri"/>
      <family val="2"/>
      <scheme val="minor"/>
    </font>
    <font>
      <sz val="10"/>
      <name val="Calibri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28"/>
      <color theme="1" tint="0.34998626667073579"/>
      <name val="Cambria"/>
      <family val="2"/>
      <scheme val="major"/>
    </font>
    <font>
      <b/>
      <sz val="9"/>
      <color theme="1" tint="0.34998626667073579"/>
      <name val="Cambria"/>
      <family val="2"/>
      <scheme val="major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0"/>
      <name val="Trebuchet MS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Trebuchet MS"/>
      <family val="2"/>
    </font>
    <font>
      <sz val="11"/>
      <color rgb="FFFF0022"/>
      <name val="Trebuchet MS"/>
      <family val="2"/>
    </font>
    <font>
      <sz val="11"/>
      <color rgb="FFED0022"/>
      <name val="Trebuchet MS"/>
      <family val="2"/>
    </font>
    <font>
      <b/>
      <sz val="11"/>
      <color rgb="FFFF0000"/>
      <name val="Trebuchet MS"/>
      <family val="2"/>
    </font>
    <font>
      <b/>
      <sz val="22"/>
      <color theme="0"/>
      <name val="Calibri"/>
      <family val="2"/>
      <scheme val="minor"/>
    </font>
    <font>
      <sz val="12"/>
      <color rgb="FF3E4A52"/>
      <name val="Calibri"/>
      <family val="2"/>
      <scheme val="minor"/>
    </font>
    <font>
      <sz val="12"/>
      <color rgb="FFED0022"/>
      <name val="Calibri"/>
      <family val="2"/>
      <scheme val="minor"/>
    </font>
    <font>
      <b/>
      <sz val="12"/>
      <color rgb="FF3E4A52"/>
      <name val="Calibri"/>
      <family val="2"/>
      <scheme val="minor"/>
    </font>
    <font>
      <i/>
      <sz val="12"/>
      <color rgb="FF3E4A52"/>
      <name val="Calibri"/>
      <family val="2"/>
      <scheme val="minor"/>
    </font>
    <font>
      <b/>
      <sz val="12"/>
      <color rgb="FFED0022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rgb="FF3E4A52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D00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</borders>
  <cellStyleXfs count="921">
    <xf numFmtId="0" fontId="0" fillId="0" borderId="0"/>
    <xf numFmtId="170" fontId="17" fillId="0" borderId="0" applyNumberFormat="0" applyFill="0" applyBorder="0" applyAlignment="0" applyProtection="0"/>
    <xf numFmtId="0" fontId="18" fillId="33" borderId="0" applyNumberFormat="0" applyBorder="0" applyAlignment="0" applyProtection="0"/>
    <xf numFmtId="170" fontId="19" fillId="33" borderId="0" applyNumberFormat="0" applyBorder="0" applyAlignment="0" applyProtection="0"/>
    <xf numFmtId="0" fontId="18" fillId="34" borderId="0" applyNumberFormat="0" applyBorder="0" applyAlignment="0" applyProtection="0"/>
    <xf numFmtId="170" fontId="19" fillId="34" borderId="0" applyNumberFormat="0" applyBorder="0" applyAlignment="0" applyProtection="0"/>
    <xf numFmtId="0" fontId="18" fillId="35" borderId="0" applyNumberFormat="0" applyBorder="0" applyAlignment="0" applyProtection="0"/>
    <xf numFmtId="170" fontId="19" fillId="35" borderId="0" applyNumberFormat="0" applyBorder="0" applyAlignment="0" applyProtection="0"/>
    <xf numFmtId="0" fontId="18" fillId="36" borderId="0" applyNumberFormat="0" applyBorder="0" applyAlignment="0" applyProtection="0"/>
    <xf numFmtId="170" fontId="19" fillId="36" borderId="0" applyNumberFormat="0" applyBorder="0" applyAlignment="0" applyProtection="0"/>
    <xf numFmtId="0" fontId="18" fillId="37" borderId="0" applyNumberFormat="0" applyBorder="0" applyAlignment="0" applyProtection="0"/>
    <xf numFmtId="170" fontId="19" fillId="37" borderId="0" applyNumberFormat="0" applyBorder="0" applyAlignment="0" applyProtection="0"/>
    <xf numFmtId="0" fontId="18" fillId="38" borderId="0" applyNumberFormat="0" applyBorder="0" applyAlignment="0" applyProtection="0"/>
    <xf numFmtId="170" fontId="19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9" borderId="0" applyNumberFormat="0" applyBorder="0" applyAlignment="0" applyProtection="0"/>
    <xf numFmtId="170" fontId="19" fillId="39" borderId="0" applyNumberFormat="0" applyBorder="0" applyAlignment="0" applyProtection="0"/>
    <xf numFmtId="0" fontId="18" fillId="40" borderId="0" applyNumberFormat="0" applyBorder="0" applyAlignment="0" applyProtection="0"/>
    <xf numFmtId="170" fontId="19" fillId="40" borderId="0" applyNumberFormat="0" applyBorder="0" applyAlignment="0" applyProtection="0"/>
    <xf numFmtId="0" fontId="18" fillId="41" borderId="0" applyNumberFormat="0" applyBorder="0" applyAlignment="0" applyProtection="0"/>
    <xf numFmtId="170" fontId="19" fillId="41" borderId="0" applyNumberFormat="0" applyBorder="0" applyAlignment="0" applyProtection="0"/>
    <xf numFmtId="0" fontId="18" fillId="36" borderId="0" applyNumberFormat="0" applyBorder="0" applyAlignment="0" applyProtection="0"/>
    <xf numFmtId="170" fontId="19" fillId="36" borderId="0" applyNumberFormat="0" applyBorder="0" applyAlignment="0" applyProtection="0"/>
    <xf numFmtId="0" fontId="18" fillId="39" borderId="0" applyNumberFormat="0" applyBorder="0" applyAlignment="0" applyProtection="0"/>
    <xf numFmtId="170" fontId="19" fillId="39" borderId="0" applyNumberFormat="0" applyBorder="0" applyAlignment="0" applyProtection="0"/>
    <xf numFmtId="0" fontId="18" fillId="42" borderId="0" applyNumberFormat="0" applyBorder="0" applyAlignment="0" applyProtection="0"/>
    <xf numFmtId="170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170" fontId="21" fillId="43" borderId="0" applyNumberFormat="0" applyBorder="0" applyAlignment="0" applyProtection="0"/>
    <xf numFmtId="0" fontId="20" fillId="40" borderId="0" applyNumberFormat="0" applyBorder="0" applyAlignment="0" applyProtection="0"/>
    <xf numFmtId="170" fontId="21" fillId="40" borderId="0" applyNumberFormat="0" applyBorder="0" applyAlignment="0" applyProtection="0"/>
    <xf numFmtId="0" fontId="20" fillId="41" borderId="0" applyNumberFormat="0" applyBorder="0" applyAlignment="0" applyProtection="0"/>
    <xf numFmtId="170" fontId="21" fillId="41" borderId="0" applyNumberFormat="0" applyBorder="0" applyAlignment="0" applyProtection="0"/>
    <xf numFmtId="0" fontId="20" fillId="44" borderId="0" applyNumberFormat="0" applyBorder="0" applyAlignment="0" applyProtection="0"/>
    <xf numFmtId="170" fontId="21" fillId="44" borderId="0" applyNumberFormat="0" applyBorder="0" applyAlignment="0" applyProtection="0"/>
    <xf numFmtId="0" fontId="20" fillId="45" borderId="0" applyNumberFormat="0" applyBorder="0" applyAlignment="0" applyProtection="0"/>
    <xf numFmtId="170" fontId="21" fillId="45" borderId="0" applyNumberFormat="0" applyBorder="0" applyAlignment="0" applyProtection="0"/>
    <xf numFmtId="0" fontId="20" fillId="46" borderId="0" applyNumberFormat="0" applyBorder="0" applyAlignment="0" applyProtection="0"/>
    <xf numFmtId="170" fontId="21" fillId="46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0" fillId="47" borderId="0" applyNumberFormat="0" applyBorder="0" applyAlignment="0" applyProtection="0"/>
    <xf numFmtId="170" fontId="21" fillId="47" borderId="0" applyNumberFormat="0" applyBorder="0" applyAlignment="0" applyProtection="0"/>
    <xf numFmtId="0" fontId="20" fillId="48" borderId="0" applyNumberFormat="0" applyBorder="0" applyAlignment="0" applyProtection="0"/>
    <xf numFmtId="170" fontId="21" fillId="48" borderId="0" applyNumberFormat="0" applyBorder="0" applyAlignment="0" applyProtection="0"/>
    <xf numFmtId="0" fontId="20" fillId="49" borderId="0" applyNumberFormat="0" applyBorder="0" applyAlignment="0" applyProtection="0"/>
    <xf numFmtId="170" fontId="21" fillId="49" borderId="0" applyNumberFormat="0" applyBorder="0" applyAlignment="0" applyProtection="0"/>
    <xf numFmtId="0" fontId="20" fillId="44" borderId="0" applyNumberFormat="0" applyBorder="0" applyAlignment="0" applyProtection="0"/>
    <xf numFmtId="170" fontId="21" fillId="44" borderId="0" applyNumberFormat="0" applyBorder="0" applyAlignment="0" applyProtection="0"/>
    <xf numFmtId="0" fontId="20" fillId="45" borderId="0" applyNumberFormat="0" applyBorder="0" applyAlignment="0" applyProtection="0"/>
    <xf numFmtId="170" fontId="21" fillId="45" borderId="0" applyNumberFormat="0" applyBorder="0" applyAlignment="0" applyProtection="0"/>
    <xf numFmtId="0" fontId="20" fillId="50" borderId="0" applyNumberFormat="0" applyBorder="0" applyAlignment="0" applyProtection="0"/>
    <xf numFmtId="170" fontId="21" fillId="50" borderId="0" applyNumberFormat="0" applyBorder="0" applyAlignment="0" applyProtection="0"/>
    <xf numFmtId="166" fontId="22" fillId="0" borderId="0" applyFont="0"/>
    <xf numFmtId="166" fontId="22" fillId="0" borderId="10" applyFont="0"/>
    <xf numFmtId="167" fontId="22" fillId="0" borderId="0" applyFont="0"/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4" fillId="34" borderId="0" applyNumberFormat="0" applyBorder="0" applyAlignment="0" applyProtection="0"/>
    <xf numFmtId="170" fontId="25" fillId="34" borderId="0" applyNumberFormat="0" applyBorder="0" applyAlignment="0" applyProtection="0"/>
    <xf numFmtId="0" fontId="5" fillId="2" borderId="0" applyNumberFormat="0" applyBorder="0" applyAlignment="0" applyProtection="0"/>
    <xf numFmtId="0" fontId="26" fillId="0" borderId="0" applyNumberFormat="0" applyFill="0" applyBorder="0" applyAlignment="0" applyProtection="0"/>
    <xf numFmtId="17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0" fontId="27" fillId="0" borderId="0" applyNumberFormat="0" applyFill="0" applyBorder="0" applyAlignment="0" applyProtection="0"/>
    <xf numFmtId="173" fontId="17" fillId="0" borderId="0" applyFill="0" applyBorder="0" applyAlignment="0"/>
    <xf numFmtId="0" fontId="28" fillId="51" borderId="11" applyNumberFormat="0" applyAlignment="0" applyProtection="0"/>
    <xf numFmtId="170" fontId="29" fillId="51" borderId="11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30" fillId="52" borderId="12" applyNumberFormat="0" applyAlignment="0" applyProtection="0"/>
    <xf numFmtId="170" fontId="31" fillId="52" borderId="12" applyNumberFormat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69" fontId="33" fillId="0" borderId="0" applyFont="0" applyFill="0" applyBorder="0" applyAlignment="0" applyProtection="0"/>
    <xf numFmtId="6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3" fillId="0" borderId="0" applyFont="0" applyFill="0" applyBorder="0" applyAlignment="0" applyProtection="0"/>
    <xf numFmtId="7" fontId="32" fillId="0" borderId="0" applyFont="0" applyFill="0" applyBorder="0" applyAlignment="0" applyProtection="0"/>
    <xf numFmtId="169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69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5" fillId="0" borderId="0" applyNumberFormat="0" applyAlignment="0">
      <alignment horizontal="left"/>
    </xf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5" fontId="32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168" fontId="34" fillId="0" borderId="0" applyFont="0" applyFill="0" applyBorder="0" applyAlignment="0" applyProtection="0"/>
    <xf numFmtId="42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Alignment="0">
      <alignment horizontal="left"/>
    </xf>
    <xf numFmtId="0" fontId="8" fillId="5" borderId="4" applyNumberFormat="0" applyAlignment="0" applyProtection="0"/>
    <xf numFmtId="0" fontId="17" fillId="0" borderId="0" applyNumberFormat="0" applyFill="0" applyBorder="0" applyAlignment="0" applyProtection="0"/>
    <xf numFmtId="175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70" fontId="38" fillId="0" borderId="0" applyNumberFormat="0" applyFill="0" applyBorder="0" applyAlignment="0" applyProtection="0"/>
    <xf numFmtId="0" fontId="39" fillId="0" borderId="0" applyProtection="0"/>
    <xf numFmtId="170" fontId="39" fillId="0" borderId="0" applyProtection="0"/>
    <xf numFmtId="0" fontId="40" fillId="0" borderId="0" applyProtection="0"/>
    <xf numFmtId="170" fontId="40" fillId="0" borderId="0" applyProtection="0"/>
    <xf numFmtId="0" fontId="41" fillId="0" borderId="0" applyProtection="0"/>
    <xf numFmtId="170" fontId="41" fillId="0" borderId="0" applyProtection="0"/>
    <xf numFmtId="0" fontId="42" fillId="0" borderId="0" applyProtection="0"/>
    <xf numFmtId="170" fontId="42" fillId="0" borderId="0" applyProtection="0"/>
    <xf numFmtId="0" fontId="43" fillId="0" borderId="0" applyNumberFormat="0" applyFont="0" applyFill="0" applyBorder="0" applyAlignment="0" applyProtection="0"/>
    <xf numFmtId="170" fontId="43" fillId="0" borderId="0" applyNumberFormat="0" applyFont="0" applyFill="0" applyBorder="0" applyAlignment="0" applyProtection="0"/>
    <xf numFmtId="0" fontId="44" fillId="0" borderId="0" applyProtection="0"/>
    <xf numFmtId="170" fontId="44" fillId="0" borderId="0" applyProtection="0"/>
    <xf numFmtId="0" fontId="45" fillId="0" borderId="0" applyProtection="0"/>
    <xf numFmtId="170" fontId="45" fillId="0" borderId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0" fontId="46" fillId="0" borderId="0"/>
    <xf numFmtId="170" fontId="46" fillId="0" borderId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0" fontId="23" fillId="0" borderId="0" applyFill="0" applyBorder="0" applyProtection="0">
      <alignment horizontal="left"/>
    </xf>
    <xf numFmtId="170" fontId="23" fillId="0" borderId="0" applyFill="0" applyBorder="0" applyProtection="0">
      <alignment horizontal="left"/>
    </xf>
    <xf numFmtId="0" fontId="47" fillId="35" borderId="0" applyNumberFormat="0" applyBorder="0" applyAlignment="0" applyProtection="0"/>
    <xf numFmtId="170" fontId="48" fillId="35" borderId="0" applyNumberFormat="0" applyBorder="0" applyAlignment="0" applyProtection="0"/>
    <xf numFmtId="38" fontId="49" fillId="53" borderId="0" applyNumberFormat="0" applyBorder="0" applyAlignment="0" applyProtection="0"/>
    <xf numFmtId="0" fontId="27" fillId="0" borderId="13" applyNumberFormat="0" applyAlignment="0" applyProtection="0">
      <alignment horizontal="left" vertical="center"/>
    </xf>
    <xf numFmtId="0" fontId="27" fillId="0" borderId="14">
      <alignment horizontal="left" vertical="center"/>
    </xf>
    <xf numFmtId="0" fontId="27" fillId="0" borderId="14">
      <alignment horizontal="left" vertical="center"/>
    </xf>
    <xf numFmtId="49" fontId="50" fillId="0" borderId="0">
      <alignment horizontal="centerContinuous"/>
    </xf>
    <xf numFmtId="0" fontId="51" fillId="0" borderId="15" applyNumberFormat="0" applyFill="0" applyAlignment="0" applyProtection="0"/>
    <xf numFmtId="170" fontId="52" fillId="0" borderId="15" applyNumberFormat="0" applyFill="0" applyAlignment="0" applyProtection="0"/>
    <xf numFmtId="0" fontId="53" fillId="0" borderId="16" applyNumberFormat="0" applyFill="0" applyAlignment="0" applyProtection="0"/>
    <xf numFmtId="170" fontId="54" fillId="0" borderId="16" applyNumberFormat="0" applyFill="0" applyAlignment="0" applyProtection="0"/>
    <xf numFmtId="0" fontId="55" fillId="0" borderId="17" applyNumberFormat="0" applyFill="0" applyAlignment="0" applyProtection="0"/>
    <xf numFmtId="170" fontId="56" fillId="0" borderId="17" applyNumberFormat="0" applyFill="0" applyAlignment="0" applyProtection="0"/>
    <xf numFmtId="0" fontId="55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177" fontId="22" fillId="0" borderId="0">
      <alignment horizontal="centerContinuous"/>
    </xf>
    <xf numFmtId="0" fontId="57" fillId="0" borderId="18">
      <alignment horizontal="center"/>
    </xf>
    <xf numFmtId="0" fontId="57" fillId="0" borderId="0">
      <alignment horizontal="center"/>
    </xf>
    <xf numFmtId="177" fontId="22" fillId="0" borderId="19">
      <alignment horizontal="center"/>
    </xf>
    <xf numFmtId="177" fontId="22" fillId="0" borderId="19">
      <alignment horizontal="center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59" fillId="38" borderId="11" applyNumberFormat="0" applyAlignment="0" applyProtection="0"/>
    <xf numFmtId="10" fontId="49" fillId="54" borderId="20" applyNumberFormat="0" applyBorder="0" applyAlignment="0" applyProtection="0"/>
    <xf numFmtId="10" fontId="49" fillId="54" borderId="20" applyNumberFormat="0" applyBorder="0" applyAlignment="0" applyProtection="0"/>
    <xf numFmtId="170" fontId="60" fillId="38" borderId="11" applyNumberFormat="0" applyAlignment="0" applyProtection="0"/>
    <xf numFmtId="0" fontId="61" fillId="0" borderId="21" applyNumberFormat="0" applyFill="0" applyAlignment="0" applyProtection="0"/>
    <xf numFmtId="170" fontId="62" fillId="0" borderId="21" applyNumberFormat="0" applyFill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78" fontId="17" fillId="0" borderId="0" applyFill="0" applyBorder="0" applyAlignment="0" applyProtection="0"/>
    <xf numFmtId="178" fontId="17" fillId="0" borderId="0" applyFill="0" applyBorder="0" applyAlignment="0" applyProtection="0"/>
    <xf numFmtId="179" fontId="17" fillId="0" borderId="0" applyFill="0" applyBorder="0" applyAlignment="0" applyProtection="0"/>
    <xf numFmtId="179" fontId="17" fillId="0" borderId="0" applyFill="0" applyBorder="0" applyAlignment="0" applyProtection="0"/>
    <xf numFmtId="0" fontId="7" fillId="4" borderId="0" applyNumberFormat="0" applyBorder="0" applyAlignment="0" applyProtection="0"/>
    <xf numFmtId="170" fontId="63" fillId="55" borderId="0" applyNumberFormat="0" applyBorder="0" applyAlignment="0" applyProtection="0"/>
    <xf numFmtId="0" fontId="64" fillId="0" borderId="0"/>
    <xf numFmtId="180" fontId="65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34" fillId="0" borderId="0"/>
    <xf numFmtId="0" fontId="66" fillId="0" borderId="0"/>
    <xf numFmtId="0" fontId="66" fillId="0" borderId="0"/>
    <xf numFmtId="0" fontId="34" fillId="0" borderId="0"/>
    <xf numFmtId="0" fontId="33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66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6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68" fillId="0" borderId="0" applyBorder="0" applyProtection="0">
      <alignment horizontal="center"/>
    </xf>
    <xf numFmtId="0" fontId="34" fillId="0" borderId="0"/>
    <xf numFmtId="0" fontId="17" fillId="0" borderId="0"/>
    <xf numFmtId="170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7" fillId="0" borderId="0" applyNumberFormat="0" applyFill="0" applyBorder="0" applyAlignment="0" applyProtection="0"/>
    <xf numFmtId="170" fontId="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6" borderId="22" applyNumberFormat="0" applyFont="0" applyAlignment="0" applyProtection="0"/>
    <xf numFmtId="170" fontId="17" fillId="56" borderId="22" applyNumberFormat="0" applyFont="0" applyAlignment="0" applyProtection="0"/>
    <xf numFmtId="181" fontId="17" fillId="0" borderId="0" applyFont="0" applyFill="0" applyBorder="0" applyAlignment="0" applyProtection="0"/>
    <xf numFmtId="0" fontId="69" fillId="51" borderId="23" applyNumberFormat="0" applyAlignment="0" applyProtection="0"/>
    <xf numFmtId="170" fontId="70" fillId="51" borderId="23" applyNumberFormat="0" applyAlignment="0" applyProtection="0"/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0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6" fillId="0" borderId="0"/>
    <xf numFmtId="17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9" fillId="0" borderId="0" applyBorder="0" applyProtection="0">
      <alignment horizontal="left" vertical="top" wrapText="1"/>
      <protection locked="0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2" fillId="0" borderId="18">
      <alignment horizontal="center"/>
    </xf>
    <xf numFmtId="171" fontId="17" fillId="0" borderId="0" applyFill="0" applyBorder="0" applyAlignment="0" applyProtection="0"/>
    <xf numFmtId="171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0" fontId="46" fillId="0" borderId="0"/>
    <xf numFmtId="170" fontId="46" fillId="0" borderId="0"/>
    <xf numFmtId="0" fontId="73" fillId="57" borderId="0" applyNumberFormat="0" applyFont="0" applyBorder="0" applyAlignment="0">
      <alignment horizontal="center"/>
    </xf>
    <xf numFmtId="182" fontId="74" fillId="0" borderId="0" applyNumberFormat="0" applyFill="0" applyBorder="0" applyAlignment="0" applyProtection="0">
      <alignment horizontal="left"/>
    </xf>
    <xf numFmtId="0" fontId="9" fillId="6" borderId="5" applyNumberFormat="0" applyAlignment="0" applyProtection="0"/>
    <xf numFmtId="0" fontId="73" fillId="1" borderId="14" applyNumberFormat="0" applyFont="0" applyAlignment="0">
      <alignment horizontal="center"/>
    </xf>
    <xf numFmtId="0" fontId="73" fillId="1" borderId="14" applyNumberFormat="0" applyFont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40" fontId="76" fillId="0" borderId="0" applyBorder="0">
      <alignment horizontal="right"/>
    </xf>
    <xf numFmtId="0" fontId="77" fillId="0" borderId="0" applyBorder="0" applyProtection="0">
      <alignment horizontal="left"/>
    </xf>
    <xf numFmtId="170" fontId="77" fillId="0" borderId="0" applyBorder="0" applyProtection="0">
      <alignment horizontal="left"/>
    </xf>
    <xf numFmtId="0" fontId="78" fillId="0" borderId="0" applyFill="0" applyBorder="0" applyProtection="0">
      <alignment horizontal="left"/>
    </xf>
    <xf numFmtId="170" fontId="78" fillId="0" borderId="0" applyFill="0" applyBorder="0" applyProtection="0">
      <alignment horizontal="left"/>
    </xf>
    <xf numFmtId="0" fontId="49" fillId="0" borderId="24" applyFill="0" applyBorder="0" applyProtection="0">
      <alignment horizontal="left" vertical="top"/>
    </xf>
    <xf numFmtId="170" fontId="49" fillId="0" borderId="24" applyFill="0" applyBorder="0" applyProtection="0">
      <alignment horizontal="left" vertical="top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0" fontId="7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80" fillId="0" borderId="0" applyNumberFormat="0" applyProtection="0">
      <alignment vertical="center"/>
    </xf>
    <xf numFmtId="0" fontId="3" fillId="0" borderId="2" applyNumberFormat="0" applyFill="0" applyAlignment="0" applyProtection="0"/>
    <xf numFmtId="0" fontId="81" fillId="0" borderId="0" applyNumberFormat="0" applyProtection="0">
      <alignment vertical="center"/>
    </xf>
    <xf numFmtId="0" fontId="4" fillId="0" borderId="3" applyNumberFormat="0" applyFill="0" applyAlignment="0" applyProtection="0"/>
    <xf numFmtId="0" fontId="15" fillId="0" borderId="9" applyNumberFormat="0" applyFill="0" applyAlignment="0" applyProtection="0"/>
    <xf numFmtId="0" fontId="17" fillId="0" borderId="25" applyNumberFormat="0" applyFill="0" applyAlignment="0" applyProtection="0"/>
    <xf numFmtId="170" fontId="17" fillId="0" borderId="25" applyNumberFormat="0" applyFill="0" applyAlignment="0" applyProtection="0"/>
    <xf numFmtId="0" fontId="17" fillId="0" borderId="25" applyNumberFormat="0" applyFill="0" applyAlignment="0" applyProtection="0"/>
    <xf numFmtId="170" fontId="17" fillId="0" borderId="25" applyNumberFormat="0" applyFill="0" applyAlignment="0" applyProtection="0"/>
    <xf numFmtId="0" fontId="82" fillId="0" borderId="0" applyNumberFormat="0" applyFill="0" applyBorder="0" applyAlignment="0" applyProtection="0"/>
    <xf numFmtId="170" fontId="83" fillId="0" borderId="0" applyNumberFormat="0" applyFill="0" applyBorder="0" applyAlignment="0" applyProtection="0"/>
    <xf numFmtId="0" fontId="1" fillId="0" borderId="0"/>
    <xf numFmtId="4" fontId="68" fillId="0" borderId="0" applyBorder="0" applyProtection="0">
      <alignment horizontal="center"/>
    </xf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170" fontId="85" fillId="0" borderId="0" applyNumberFormat="0" applyFill="0" applyBorder="0" applyAlignment="0" applyProtection="0"/>
    <xf numFmtId="3" fontId="86" fillId="54" borderId="0" applyBorder="0" applyProtection="0">
      <alignment horizontal="right" vertical="center"/>
    </xf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27" fillId="0" borderId="26">
      <alignment horizontal="left" vertical="center"/>
    </xf>
    <xf numFmtId="10" fontId="49" fillId="54" borderId="27" applyNumberFormat="0" applyBorder="0" applyAlignment="0" applyProtection="0"/>
    <xf numFmtId="0" fontId="17" fillId="0" borderId="0"/>
    <xf numFmtId="0" fontId="73" fillId="1" borderId="26" applyNumberFormat="0" applyFont="0" applyAlignment="0">
      <alignment horizontal="center"/>
    </xf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170" fontId="1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84" fillId="0" borderId="0" xfId="900" applyFont="1"/>
    <xf numFmtId="0" fontId="84" fillId="58" borderId="0" xfId="900" applyFont="1" applyFill="1"/>
    <xf numFmtId="0" fontId="88" fillId="60" borderId="0" xfId="0" applyFont="1" applyFill="1" applyBorder="1" applyAlignment="1">
      <alignment horizontal="left" vertical="center"/>
    </xf>
    <xf numFmtId="171" fontId="84" fillId="0" borderId="0" xfId="900" applyNumberFormat="1" applyFont="1"/>
    <xf numFmtId="0" fontId="92" fillId="60" borderId="0" xfId="0" applyFont="1" applyFill="1" applyBorder="1" applyAlignment="1">
      <alignment horizontal="left" vertical="center"/>
    </xf>
    <xf numFmtId="170" fontId="93" fillId="0" borderId="28" xfId="674" applyFont="1" applyFill="1" applyBorder="1" applyAlignment="1">
      <alignment horizontal="left" vertical="center" wrapText="1" readingOrder="1"/>
    </xf>
    <xf numFmtId="170" fontId="94" fillId="0" borderId="28" xfId="674" quotePrefix="1" applyNumberFormat="1" applyFont="1" applyFill="1" applyBorder="1" applyAlignment="1">
      <alignment horizontal="center" vertical="center" wrapText="1" readingOrder="1"/>
    </xf>
    <xf numFmtId="170" fontId="95" fillId="62" borderId="28" xfId="674" applyFont="1" applyFill="1" applyBorder="1" applyAlignment="1">
      <alignment horizontal="left" vertical="center" wrapText="1" indent="1" readingOrder="1"/>
    </xf>
    <xf numFmtId="37" fontId="95" fillId="62" borderId="28" xfId="674" applyNumberFormat="1" applyFont="1" applyFill="1" applyBorder="1" applyAlignment="1">
      <alignment horizontal="center" vertical="center" wrapText="1" readingOrder="1"/>
    </xf>
    <xf numFmtId="170" fontId="93" fillId="59" borderId="28" xfId="674" applyFont="1" applyFill="1" applyBorder="1" applyAlignment="1">
      <alignment horizontal="left" vertical="center" wrapText="1" indent="1" readingOrder="1"/>
    </xf>
    <xf numFmtId="37" fontId="93" fillId="59" borderId="28" xfId="674" applyNumberFormat="1" applyFont="1" applyFill="1" applyBorder="1" applyAlignment="1">
      <alignment horizontal="center" vertical="center" wrapText="1" readingOrder="1"/>
    </xf>
    <xf numFmtId="172" fontId="95" fillId="62" borderId="28" xfId="920" applyNumberFormat="1" applyFont="1" applyFill="1" applyBorder="1" applyAlignment="1">
      <alignment horizontal="center" vertical="center" wrapText="1" readingOrder="1"/>
    </xf>
    <xf numFmtId="172" fontId="93" fillId="59" borderId="28" xfId="920" applyNumberFormat="1" applyFont="1" applyFill="1" applyBorder="1" applyAlignment="1">
      <alignment horizontal="center" vertical="center" wrapText="1" readingOrder="1"/>
    </xf>
    <xf numFmtId="183" fontId="95" fillId="62" borderId="28" xfId="674" applyNumberFormat="1" applyFont="1" applyFill="1" applyBorder="1" applyAlignment="1">
      <alignment horizontal="center" vertical="center" wrapText="1" readingOrder="1"/>
    </xf>
    <xf numFmtId="170" fontId="93" fillId="58" borderId="29" xfId="1" applyFont="1" applyFill="1" applyBorder="1"/>
    <xf numFmtId="170" fontId="93" fillId="58" borderId="29" xfId="1" applyFont="1" applyFill="1" applyBorder="1" applyAlignment="1">
      <alignment horizontal="center" vertical="center" wrapText="1" readingOrder="1"/>
    </xf>
    <xf numFmtId="170" fontId="96" fillId="59" borderId="28" xfId="674" applyFont="1" applyFill="1" applyBorder="1" applyAlignment="1">
      <alignment horizontal="left" vertical="center" wrapText="1" indent="1" readingOrder="1"/>
    </xf>
    <xf numFmtId="170" fontId="97" fillId="0" borderId="28" xfId="674" quotePrefix="1" applyNumberFormat="1" applyFont="1" applyFill="1" applyBorder="1" applyAlignment="1">
      <alignment horizontal="left" vertical="center" wrapText="1" readingOrder="1"/>
    </xf>
    <xf numFmtId="9" fontId="95" fillId="62" borderId="28" xfId="920" applyNumberFormat="1" applyFont="1" applyFill="1" applyBorder="1" applyAlignment="1">
      <alignment horizontal="center" vertical="center" wrapText="1" readingOrder="1"/>
    </xf>
    <xf numFmtId="9" fontId="95" fillId="62" borderId="28" xfId="920" applyFont="1" applyFill="1" applyBorder="1" applyAlignment="1">
      <alignment horizontal="center" vertical="center" wrapText="1" readingOrder="1"/>
    </xf>
    <xf numFmtId="0" fontId="0" fillId="58" borderId="0" xfId="0" applyFill="1" applyAlignment="1">
      <alignment horizontal="center"/>
    </xf>
    <xf numFmtId="0" fontId="0" fillId="63" borderId="0" xfId="0" applyFill="1" applyAlignment="1">
      <alignment horizontal="center"/>
    </xf>
    <xf numFmtId="170" fontId="97" fillId="0" borderId="28" xfId="674" quotePrefix="1" applyNumberFormat="1" applyFont="1" applyFill="1" applyBorder="1" applyAlignment="1">
      <alignment horizontal="center" vertical="center" wrapText="1" readingOrder="1"/>
    </xf>
    <xf numFmtId="3" fontId="93" fillId="59" borderId="28" xfId="674" applyNumberFormat="1" applyFont="1" applyFill="1" applyBorder="1" applyAlignment="1">
      <alignment horizontal="center" vertical="center" wrapText="1" readingOrder="1"/>
    </xf>
    <xf numFmtId="3" fontId="95" fillId="62" borderId="28" xfId="674" applyNumberFormat="1" applyFont="1" applyFill="1" applyBorder="1" applyAlignment="1">
      <alignment horizontal="center" vertical="center" wrapText="1" readingOrder="1"/>
    </xf>
    <xf numFmtId="0" fontId="84" fillId="0" borderId="0" xfId="900" applyFont="1"/>
    <xf numFmtId="0" fontId="84" fillId="58" borderId="0" xfId="900" applyFont="1" applyFill="1"/>
    <xf numFmtId="0" fontId="0" fillId="58" borderId="0" xfId="0" applyFill="1"/>
    <xf numFmtId="0" fontId="88" fillId="60" borderId="0" xfId="0" applyFont="1" applyFill="1" applyBorder="1" applyAlignment="1">
      <alignment horizontal="left" vertical="center"/>
    </xf>
    <xf numFmtId="0" fontId="89" fillId="58" borderId="0" xfId="0" applyFont="1" applyFill="1" applyAlignment="1">
      <alignment horizontal="center"/>
    </xf>
    <xf numFmtId="0" fontId="90" fillId="58" borderId="0" xfId="919" applyFont="1" applyFill="1" applyBorder="1" applyAlignment="1">
      <alignment horizontal="left" vertical="center" indent="2"/>
    </xf>
    <xf numFmtId="0" fontId="0" fillId="58" borderId="0" xfId="0" applyFill="1" applyBorder="1"/>
    <xf numFmtId="0" fontId="90" fillId="58" borderId="0" xfId="0" applyFont="1" applyFill="1" applyBorder="1" applyAlignment="1">
      <alignment vertical="center"/>
    </xf>
    <xf numFmtId="0" fontId="91" fillId="61" borderId="0" xfId="0" applyFont="1" applyFill="1" applyBorder="1" applyAlignment="1">
      <alignment horizontal="center" vertical="center"/>
    </xf>
    <xf numFmtId="0" fontId="13" fillId="58" borderId="0" xfId="0" applyFont="1" applyFill="1" applyBorder="1"/>
    <xf numFmtId="171" fontId="84" fillId="0" borderId="0" xfId="900" applyNumberFormat="1" applyFont="1"/>
    <xf numFmtId="37" fontId="84" fillId="0" borderId="0" xfId="900" applyNumberFormat="1" applyFont="1"/>
    <xf numFmtId="0" fontId="98" fillId="0" borderId="0" xfId="900" applyFont="1"/>
    <xf numFmtId="170" fontId="94" fillId="0" borderId="0" xfId="674" quotePrefix="1" applyNumberFormat="1" applyFont="1" applyFill="1" applyBorder="1" applyAlignment="1">
      <alignment horizontal="center" vertical="center" wrapText="1" readingOrder="1"/>
    </xf>
    <xf numFmtId="37" fontId="95" fillId="62" borderId="0" xfId="674" applyNumberFormat="1" applyFont="1" applyFill="1" applyBorder="1" applyAlignment="1">
      <alignment horizontal="center" vertical="center" wrapText="1" readingOrder="1"/>
    </xf>
    <xf numFmtId="172" fontId="95" fillId="62" borderId="0" xfId="920" applyNumberFormat="1" applyFont="1" applyFill="1" applyBorder="1" applyAlignment="1">
      <alignment horizontal="center" vertical="center" wrapText="1" readingOrder="1"/>
    </xf>
    <xf numFmtId="170" fontId="93" fillId="58" borderId="0" xfId="1" applyFont="1" applyFill="1" applyBorder="1" applyAlignment="1">
      <alignment horizontal="center" vertical="center" wrapText="1" readingOrder="1"/>
    </xf>
    <xf numFmtId="0" fontId="99" fillId="0" borderId="0" xfId="900" applyFont="1"/>
    <xf numFmtId="0" fontId="84" fillId="0" borderId="0" xfId="900" applyFont="1" applyAlignment="1">
      <alignment horizontal="center"/>
    </xf>
    <xf numFmtId="37" fontId="95" fillId="62" borderId="28" xfId="674" applyNumberFormat="1" applyFont="1" applyFill="1" applyBorder="1" applyAlignment="1">
      <alignment horizontal="center" vertical="center" wrapText="1" readingOrder="1"/>
    </xf>
    <xf numFmtId="37" fontId="93" fillId="59" borderId="28" xfId="674" applyNumberFormat="1" applyFont="1" applyFill="1" applyBorder="1" applyAlignment="1">
      <alignment horizontal="center" vertical="center" wrapText="1" readingOrder="1"/>
    </xf>
  </cellXfs>
  <cellStyles count="921">
    <cellStyle name="20% - Accent1" xfId="2" xr:uid="{00000000-0005-0000-0000-000000000000}"/>
    <cellStyle name="20% - Accent1 2" xfId="3" xr:uid="{00000000-0005-0000-0000-000001000000}"/>
    <cellStyle name="20% - Accent2" xfId="4" xr:uid="{00000000-0005-0000-0000-000002000000}"/>
    <cellStyle name="20% - Accent2 2" xfId="5" xr:uid="{00000000-0005-0000-0000-000003000000}"/>
    <cellStyle name="20% - Accent3" xfId="6" xr:uid="{00000000-0005-0000-0000-000004000000}"/>
    <cellStyle name="20% - Accent3 2" xfId="7" xr:uid="{00000000-0005-0000-0000-000005000000}"/>
    <cellStyle name="20% - Accent4" xfId="8" xr:uid="{00000000-0005-0000-0000-000006000000}"/>
    <cellStyle name="20% - Accent4 2" xfId="9" xr:uid="{00000000-0005-0000-0000-000007000000}"/>
    <cellStyle name="20% - Accent5" xfId="10" xr:uid="{00000000-0005-0000-0000-000008000000}"/>
    <cellStyle name="20% - Accent5 2" xfId="11" xr:uid="{00000000-0005-0000-0000-000009000000}"/>
    <cellStyle name="20% - Accent6" xfId="12" xr:uid="{00000000-0005-0000-0000-00000A000000}"/>
    <cellStyle name="20% - Accent6 2" xfId="13" xr:uid="{00000000-0005-0000-0000-00000B000000}"/>
    <cellStyle name="20% - Énfasis1 2" xfId="14" xr:uid="{00000000-0005-0000-0000-00000C000000}"/>
    <cellStyle name="20% - Énfasis1 2 2" xfId="15" xr:uid="{00000000-0005-0000-0000-00000D000000}"/>
    <cellStyle name="20% - Énfasis1 3" xfId="16" xr:uid="{00000000-0005-0000-0000-00000E000000}"/>
    <cellStyle name="20% - Énfasis1 3 2" xfId="17" xr:uid="{00000000-0005-0000-0000-00000F000000}"/>
    <cellStyle name="20% - Énfasis2 2" xfId="18" xr:uid="{00000000-0005-0000-0000-000010000000}"/>
    <cellStyle name="20% - Énfasis2 2 2" xfId="19" xr:uid="{00000000-0005-0000-0000-000011000000}"/>
    <cellStyle name="20% - Énfasis2 3" xfId="20" xr:uid="{00000000-0005-0000-0000-000012000000}"/>
    <cellStyle name="20% - Énfasis2 3 2" xfId="21" xr:uid="{00000000-0005-0000-0000-000013000000}"/>
    <cellStyle name="20% - Énfasis3 2" xfId="22" xr:uid="{00000000-0005-0000-0000-000014000000}"/>
    <cellStyle name="20% - Énfasis3 2 2" xfId="23" xr:uid="{00000000-0005-0000-0000-000015000000}"/>
    <cellStyle name="20% - Énfasis3 3" xfId="24" xr:uid="{00000000-0005-0000-0000-000016000000}"/>
    <cellStyle name="20% - Énfasis3 3 2" xfId="25" xr:uid="{00000000-0005-0000-0000-000017000000}"/>
    <cellStyle name="20% - Énfasis4 2" xfId="26" xr:uid="{00000000-0005-0000-0000-000018000000}"/>
    <cellStyle name="20% - Énfasis4 2 2" xfId="27" xr:uid="{00000000-0005-0000-0000-000019000000}"/>
    <cellStyle name="20% - Énfasis4 3" xfId="28" xr:uid="{00000000-0005-0000-0000-00001A000000}"/>
    <cellStyle name="20% - Énfasis4 3 2" xfId="29" xr:uid="{00000000-0005-0000-0000-00001B000000}"/>
    <cellStyle name="20% - Énfasis5 2" xfId="30" xr:uid="{00000000-0005-0000-0000-00001C000000}"/>
    <cellStyle name="20% - Énfasis5 2 2" xfId="31" xr:uid="{00000000-0005-0000-0000-00001D000000}"/>
    <cellStyle name="20% - Énfasis5 3" xfId="32" xr:uid="{00000000-0005-0000-0000-00001E000000}"/>
    <cellStyle name="20% - Énfasis5 3 2" xfId="33" xr:uid="{00000000-0005-0000-0000-00001F000000}"/>
    <cellStyle name="20% - Énfasis6 2" xfId="34" xr:uid="{00000000-0005-0000-0000-000020000000}"/>
    <cellStyle name="20% - Énfasis6 2 2" xfId="35" xr:uid="{00000000-0005-0000-0000-000021000000}"/>
    <cellStyle name="20% - Énfasis6 3" xfId="36" xr:uid="{00000000-0005-0000-0000-000022000000}"/>
    <cellStyle name="20% - Énfasis6 3 2" xfId="37" xr:uid="{00000000-0005-0000-0000-000023000000}"/>
    <cellStyle name="40% - Accent1" xfId="38" xr:uid="{00000000-0005-0000-0000-000024000000}"/>
    <cellStyle name="40% - Accent1 2" xfId="39" xr:uid="{00000000-0005-0000-0000-000025000000}"/>
    <cellStyle name="40% - Accent2" xfId="40" xr:uid="{00000000-0005-0000-0000-000026000000}"/>
    <cellStyle name="40% - Accent2 2" xfId="41" xr:uid="{00000000-0005-0000-0000-000027000000}"/>
    <cellStyle name="40% - Accent3" xfId="42" xr:uid="{00000000-0005-0000-0000-000028000000}"/>
    <cellStyle name="40% - Accent3 2" xfId="43" xr:uid="{00000000-0005-0000-0000-000029000000}"/>
    <cellStyle name="40% - Accent4" xfId="44" xr:uid="{00000000-0005-0000-0000-00002A000000}"/>
    <cellStyle name="40% - Accent4 2" xfId="45" xr:uid="{00000000-0005-0000-0000-00002B000000}"/>
    <cellStyle name="40% - Accent5" xfId="46" xr:uid="{00000000-0005-0000-0000-00002C000000}"/>
    <cellStyle name="40% - Accent5 2" xfId="47" xr:uid="{00000000-0005-0000-0000-00002D000000}"/>
    <cellStyle name="40% - Accent6" xfId="48" xr:uid="{00000000-0005-0000-0000-00002E000000}"/>
    <cellStyle name="40% - Accent6 2" xfId="49" xr:uid="{00000000-0005-0000-0000-00002F000000}"/>
    <cellStyle name="40% - Énfasis1 2" xfId="50" xr:uid="{00000000-0005-0000-0000-000030000000}"/>
    <cellStyle name="40% - Énfasis1 2 2" xfId="51" xr:uid="{00000000-0005-0000-0000-000031000000}"/>
    <cellStyle name="40% - Énfasis1 3" xfId="52" xr:uid="{00000000-0005-0000-0000-000032000000}"/>
    <cellStyle name="40% - Énfasis1 3 2" xfId="53" xr:uid="{00000000-0005-0000-0000-000033000000}"/>
    <cellStyle name="40% - Énfasis2 2" xfId="54" xr:uid="{00000000-0005-0000-0000-000034000000}"/>
    <cellStyle name="40% - Énfasis2 2 2" xfId="55" xr:uid="{00000000-0005-0000-0000-000035000000}"/>
    <cellStyle name="40% - Énfasis2 3" xfId="56" xr:uid="{00000000-0005-0000-0000-000036000000}"/>
    <cellStyle name="40% - Énfasis2 3 2" xfId="57" xr:uid="{00000000-0005-0000-0000-000037000000}"/>
    <cellStyle name="40% - Énfasis3 2" xfId="58" xr:uid="{00000000-0005-0000-0000-000038000000}"/>
    <cellStyle name="40% - Énfasis3 2 2" xfId="59" xr:uid="{00000000-0005-0000-0000-000039000000}"/>
    <cellStyle name="40% - Énfasis3 3" xfId="60" xr:uid="{00000000-0005-0000-0000-00003A000000}"/>
    <cellStyle name="40% - Énfasis3 3 2" xfId="61" xr:uid="{00000000-0005-0000-0000-00003B000000}"/>
    <cellStyle name="40% - Énfasis4 2" xfId="62" xr:uid="{00000000-0005-0000-0000-00003C000000}"/>
    <cellStyle name="40% - Énfasis4 2 2" xfId="63" xr:uid="{00000000-0005-0000-0000-00003D000000}"/>
    <cellStyle name="40% - Énfasis4 3" xfId="64" xr:uid="{00000000-0005-0000-0000-00003E000000}"/>
    <cellStyle name="40% - Énfasis4 3 2" xfId="65" xr:uid="{00000000-0005-0000-0000-00003F000000}"/>
    <cellStyle name="40% - Énfasis5 2" xfId="66" xr:uid="{00000000-0005-0000-0000-000040000000}"/>
    <cellStyle name="40% - Énfasis5 2 2" xfId="67" xr:uid="{00000000-0005-0000-0000-000041000000}"/>
    <cellStyle name="40% - Énfasis5 3" xfId="68" xr:uid="{00000000-0005-0000-0000-000042000000}"/>
    <cellStyle name="40% - Énfasis5 3 2" xfId="69" xr:uid="{00000000-0005-0000-0000-000043000000}"/>
    <cellStyle name="40% - Énfasis6 2" xfId="70" xr:uid="{00000000-0005-0000-0000-000044000000}"/>
    <cellStyle name="40% - Énfasis6 2 2" xfId="71" xr:uid="{00000000-0005-0000-0000-000045000000}"/>
    <cellStyle name="40% - Énfasis6 3" xfId="72" xr:uid="{00000000-0005-0000-0000-000046000000}"/>
    <cellStyle name="40% - Énfasis6 3 2" xfId="73" xr:uid="{00000000-0005-0000-0000-000047000000}"/>
    <cellStyle name="60% - Accent1" xfId="74" xr:uid="{00000000-0005-0000-0000-000048000000}"/>
    <cellStyle name="60% - Accent1 2" xfId="75" xr:uid="{00000000-0005-0000-0000-000049000000}"/>
    <cellStyle name="60% - Accent2" xfId="76" xr:uid="{00000000-0005-0000-0000-00004A000000}"/>
    <cellStyle name="60% - Accent2 2" xfId="77" xr:uid="{00000000-0005-0000-0000-00004B000000}"/>
    <cellStyle name="60% - Accent3" xfId="78" xr:uid="{00000000-0005-0000-0000-00004C000000}"/>
    <cellStyle name="60% - Accent3 2" xfId="79" xr:uid="{00000000-0005-0000-0000-00004D000000}"/>
    <cellStyle name="60% - Accent4" xfId="80" xr:uid="{00000000-0005-0000-0000-00004E000000}"/>
    <cellStyle name="60% - Accent4 2" xfId="81" xr:uid="{00000000-0005-0000-0000-00004F000000}"/>
    <cellStyle name="60% - Accent5" xfId="82" xr:uid="{00000000-0005-0000-0000-000050000000}"/>
    <cellStyle name="60% - Accent5 2" xfId="83" xr:uid="{00000000-0005-0000-0000-000051000000}"/>
    <cellStyle name="60% - Accent6" xfId="84" xr:uid="{00000000-0005-0000-0000-000052000000}"/>
    <cellStyle name="60% - Accent6 2" xfId="85" xr:uid="{00000000-0005-0000-0000-000053000000}"/>
    <cellStyle name="60% - Énfasis1 2" xfId="86" xr:uid="{00000000-0005-0000-0000-000054000000}"/>
    <cellStyle name="60% - Énfasis2 2" xfId="87" xr:uid="{00000000-0005-0000-0000-000055000000}"/>
    <cellStyle name="60% - Énfasis3 2" xfId="88" xr:uid="{00000000-0005-0000-0000-000056000000}"/>
    <cellStyle name="60% - Énfasis4 2" xfId="89" xr:uid="{00000000-0005-0000-0000-000057000000}"/>
    <cellStyle name="60% - Énfasis5 2" xfId="90" xr:uid="{00000000-0005-0000-0000-000058000000}"/>
    <cellStyle name="60% - Énfasis6 2" xfId="91" xr:uid="{00000000-0005-0000-0000-000059000000}"/>
    <cellStyle name="Accent1" xfId="92" xr:uid="{00000000-0005-0000-0000-00005A000000}"/>
    <cellStyle name="Accent1 2" xfId="93" xr:uid="{00000000-0005-0000-0000-00005B000000}"/>
    <cellStyle name="Accent2" xfId="94" xr:uid="{00000000-0005-0000-0000-00005C000000}"/>
    <cellStyle name="Accent2 2" xfId="95" xr:uid="{00000000-0005-0000-0000-00005D000000}"/>
    <cellStyle name="Accent3" xfId="96" xr:uid="{00000000-0005-0000-0000-00005E000000}"/>
    <cellStyle name="Accent3 2" xfId="97" xr:uid="{00000000-0005-0000-0000-00005F000000}"/>
    <cellStyle name="Accent4" xfId="98" xr:uid="{00000000-0005-0000-0000-000060000000}"/>
    <cellStyle name="Accent4 2" xfId="99" xr:uid="{00000000-0005-0000-0000-000061000000}"/>
    <cellStyle name="Accent5" xfId="100" xr:uid="{00000000-0005-0000-0000-000062000000}"/>
    <cellStyle name="Accent5 2" xfId="101" xr:uid="{00000000-0005-0000-0000-000063000000}"/>
    <cellStyle name="Accent6" xfId="102" xr:uid="{00000000-0005-0000-0000-000064000000}"/>
    <cellStyle name="Accent6 2" xfId="103" xr:uid="{00000000-0005-0000-0000-000065000000}"/>
    <cellStyle name="Accounting w/$" xfId="104" xr:uid="{00000000-0005-0000-0000-000066000000}"/>
    <cellStyle name="Accounting w/$ Total" xfId="105" xr:uid="{00000000-0005-0000-0000-000067000000}"/>
    <cellStyle name="Accounting w/o $" xfId="106" xr:uid="{00000000-0005-0000-0000-000068000000}"/>
    <cellStyle name="args.style" xfId="107" xr:uid="{00000000-0005-0000-0000-000069000000}"/>
    <cellStyle name="args.style 10" xfId="108" xr:uid="{00000000-0005-0000-0000-00006A000000}"/>
    <cellStyle name="args.style 11" xfId="109" xr:uid="{00000000-0005-0000-0000-00006B000000}"/>
    <cellStyle name="args.style 12" xfId="110" xr:uid="{00000000-0005-0000-0000-00006C000000}"/>
    <cellStyle name="args.style 13" xfId="111" xr:uid="{00000000-0005-0000-0000-00006D000000}"/>
    <cellStyle name="args.style 14" xfId="112" xr:uid="{00000000-0005-0000-0000-00006E000000}"/>
    <cellStyle name="args.style 15" xfId="113" xr:uid="{00000000-0005-0000-0000-00006F000000}"/>
    <cellStyle name="args.style 16" xfId="114" xr:uid="{00000000-0005-0000-0000-000070000000}"/>
    <cellStyle name="args.style 17" xfId="115" xr:uid="{00000000-0005-0000-0000-000071000000}"/>
    <cellStyle name="args.style 18" xfId="116" xr:uid="{00000000-0005-0000-0000-000072000000}"/>
    <cellStyle name="args.style 19" xfId="117" xr:uid="{00000000-0005-0000-0000-000073000000}"/>
    <cellStyle name="args.style 2" xfId="118" xr:uid="{00000000-0005-0000-0000-000074000000}"/>
    <cellStyle name="args.style 3" xfId="119" xr:uid="{00000000-0005-0000-0000-000075000000}"/>
    <cellStyle name="args.style 4" xfId="120" xr:uid="{00000000-0005-0000-0000-000076000000}"/>
    <cellStyle name="args.style 5" xfId="121" xr:uid="{00000000-0005-0000-0000-000077000000}"/>
    <cellStyle name="args.style 6" xfId="122" xr:uid="{00000000-0005-0000-0000-000078000000}"/>
    <cellStyle name="args.style 7" xfId="123" xr:uid="{00000000-0005-0000-0000-000079000000}"/>
    <cellStyle name="args.style 8" xfId="124" xr:uid="{00000000-0005-0000-0000-00007A000000}"/>
    <cellStyle name="args.style 9" xfId="125" xr:uid="{00000000-0005-0000-0000-00007B000000}"/>
    <cellStyle name="args.style_CONV" xfId="126" xr:uid="{00000000-0005-0000-0000-00007C000000}"/>
    <cellStyle name="Bad" xfId="127" xr:uid="{00000000-0005-0000-0000-00007D000000}"/>
    <cellStyle name="Bad 2" xfId="128" xr:uid="{00000000-0005-0000-0000-00007E000000}"/>
    <cellStyle name="Buena 2" xfId="129" xr:uid="{00000000-0005-0000-0000-00007F000000}"/>
    <cellStyle name="Cabecera 1" xfId="130" xr:uid="{00000000-0005-0000-0000-000080000000}"/>
    <cellStyle name="Cabecera 1 2" xfId="131" xr:uid="{00000000-0005-0000-0000-000081000000}"/>
    <cellStyle name="Cabecera 2" xfId="132" xr:uid="{00000000-0005-0000-0000-000082000000}"/>
    <cellStyle name="Cabecera 2 2" xfId="133" xr:uid="{00000000-0005-0000-0000-000083000000}"/>
    <cellStyle name="Calc Currency (0)" xfId="134" xr:uid="{00000000-0005-0000-0000-000084000000}"/>
    <cellStyle name="Calculation" xfId="135" xr:uid="{00000000-0005-0000-0000-000085000000}"/>
    <cellStyle name="Calculation 2" xfId="136" xr:uid="{00000000-0005-0000-0000-000086000000}"/>
    <cellStyle name="Cálculo 2" xfId="137" xr:uid="{00000000-0005-0000-0000-000087000000}"/>
    <cellStyle name="Celda de comprobación 2" xfId="138" xr:uid="{00000000-0005-0000-0000-000088000000}"/>
    <cellStyle name="Celda vinculada 2" xfId="139" xr:uid="{00000000-0005-0000-0000-000089000000}"/>
    <cellStyle name="Check Cell" xfId="140" xr:uid="{00000000-0005-0000-0000-00008A000000}"/>
    <cellStyle name="Check Cell 2" xfId="141" xr:uid="{00000000-0005-0000-0000-00008B000000}"/>
    <cellStyle name="Comma 10" xfId="142" xr:uid="{00000000-0005-0000-0000-00008C000000}"/>
    <cellStyle name="Comma 10 2" xfId="143" xr:uid="{00000000-0005-0000-0000-00008D000000}"/>
    <cellStyle name="Comma 10 3" xfId="144" xr:uid="{00000000-0005-0000-0000-00008E000000}"/>
    <cellStyle name="Comma 10 3 2" xfId="145" xr:uid="{00000000-0005-0000-0000-00008F000000}"/>
    <cellStyle name="Comma 10 3 3" xfId="146" xr:uid="{00000000-0005-0000-0000-000090000000}"/>
    <cellStyle name="Comma 10 3 4" xfId="147" xr:uid="{00000000-0005-0000-0000-000091000000}"/>
    <cellStyle name="Comma 10 3 5" xfId="148" xr:uid="{00000000-0005-0000-0000-000092000000}"/>
    <cellStyle name="Comma 10 3 6" xfId="149" xr:uid="{00000000-0005-0000-0000-000093000000}"/>
    <cellStyle name="Comma 10 3 7" xfId="150" xr:uid="{00000000-0005-0000-0000-000094000000}"/>
    <cellStyle name="Comma 10 4" xfId="151" xr:uid="{00000000-0005-0000-0000-000095000000}"/>
    <cellStyle name="Comma 10 5" xfId="152" xr:uid="{00000000-0005-0000-0000-000096000000}"/>
    <cellStyle name="Comma 10 6" xfId="153" xr:uid="{00000000-0005-0000-0000-000097000000}"/>
    <cellStyle name="Comma 10 7" xfId="154" xr:uid="{00000000-0005-0000-0000-000098000000}"/>
    <cellStyle name="Comma 10 8" xfId="155" xr:uid="{00000000-0005-0000-0000-000099000000}"/>
    <cellStyle name="Comma 10 9" xfId="156" xr:uid="{00000000-0005-0000-0000-00009A000000}"/>
    <cellStyle name="Comma 11" xfId="157" xr:uid="{00000000-0005-0000-0000-00009B000000}"/>
    <cellStyle name="Comma 12" xfId="158" xr:uid="{00000000-0005-0000-0000-00009C000000}"/>
    <cellStyle name="Comma 12 10" xfId="159" xr:uid="{00000000-0005-0000-0000-00009D000000}"/>
    <cellStyle name="Comma 12 11" xfId="160" xr:uid="{00000000-0005-0000-0000-00009E000000}"/>
    <cellStyle name="Comma 12 12" xfId="161" xr:uid="{00000000-0005-0000-0000-00009F000000}"/>
    <cellStyle name="Comma 12 13" xfId="162" xr:uid="{00000000-0005-0000-0000-0000A0000000}"/>
    <cellStyle name="Comma 12 2" xfId="163" xr:uid="{00000000-0005-0000-0000-0000A1000000}"/>
    <cellStyle name="Comma 12 2 2" xfId="164" xr:uid="{00000000-0005-0000-0000-0000A2000000}"/>
    <cellStyle name="Comma 12 2 3" xfId="165" xr:uid="{00000000-0005-0000-0000-0000A3000000}"/>
    <cellStyle name="Comma 12 2 4" xfId="166" xr:uid="{00000000-0005-0000-0000-0000A4000000}"/>
    <cellStyle name="Comma 12 2 5" xfId="167" xr:uid="{00000000-0005-0000-0000-0000A5000000}"/>
    <cellStyle name="Comma 12 2 6" xfId="168" xr:uid="{00000000-0005-0000-0000-0000A6000000}"/>
    <cellStyle name="Comma 12 2 7" xfId="169" xr:uid="{00000000-0005-0000-0000-0000A7000000}"/>
    <cellStyle name="Comma 12 3" xfId="170" xr:uid="{00000000-0005-0000-0000-0000A8000000}"/>
    <cellStyle name="Comma 12 4" xfId="171" xr:uid="{00000000-0005-0000-0000-0000A9000000}"/>
    <cellStyle name="Comma 12 5" xfId="172" xr:uid="{00000000-0005-0000-0000-0000AA000000}"/>
    <cellStyle name="Comma 12 6" xfId="173" xr:uid="{00000000-0005-0000-0000-0000AB000000}"/>
    <cellStyle name="Comma 12 7" xfId="174" xr:uid="{00000000-0005-0000-0000-0000AC000000}"/>
    <cellStyle name="Comma 12 8" xfId="175" xr:uid="{00000000-0005-0000-0000-0000AD000000}"/>
    <cellStyle name="Comma 12 9" xfId="176" xr:uid="{00000000-0005-0000-0000-0000AE000000}"/>
    <cellStyle name="Comma 13" xfId="177" xr:uid="{00000000-0005-0000-0000-0000AF000000}"/>
    <cellStyle name="Comma 13 2" xfId="178" xr:uid="{00000000-0005-0000-0000-0000B0000000}"/>
    <cellStyle name="Comma 13 3" xfId="179" xr:uid="{00000000-0005-0000-0000-0000B1000000}"/>
    <cellStyle name="Comma 13 4" xfId="180" xr:uid="{00000000-0005-0000-0000-0000B2000000}"/>
    <cellStyle name="Comma 13 5" xfId="181" xr:uid="{00000000-0005-0000-0000-0000B3000000}"/>
    <cellStyle name="Comma 13 6" xfId="182" xr:uid="{00000000-0005-0000-0000-0000B4000000}"/>
    <cellStyle name="Comma 13 7" xfId="183" xr:uid="{00000000-0005-0000-0000-0000B5000000}"/>
    <cellStyle name="Comma 14" xfId="184" xr:uid="{00000000-0005-0000-0000-0000B6000000}"/>
    <cellStyle name="Comma 15" xfId="185" xr:uid="{00000000-0005-0000-0000-0000B7000000}"/>
    <cellStyle name="Comma 15 2" xfId="186" xr:uid="{00000000-0005-0000-0000-0000B8000000}"/>
    <cellStyle name="Comma 15 3" xfId="187" xr:uid="{00000000-0005-0000-0000-0000B9000000}"/>
    <cellStyle name="Comma 15 4" xfId="188" xr:uid="{00000000-0005-0000-0000-0000BA000000}"/>
    <cellStyle name="Comma 15 5" xfId="189" xr:uid="{00000000-0005-0000-0000-0000BB000000}"/>
    <cellStyle name="Comma 15 6" xfId="190" xr:uid="{00000000-0005-0000-0000-0000BC000000}"/>
    <cellStyle name="Comma 15 7" xfId="191" xr:uid="{00000000-0005-0000-0000-0000BD000000}"/>
    <cellStyle name="Comma 16" xfId="192" xr:uid="{00000000-0005-0000-0000-0000BE000000}"/>
    <cellStyle name="Comma 17" xfId="193" xr:uid="{00000000-0005-0000-0000-0000BF000000}"/>
    <cellStyle name="Comma 18" xfId="194" xr:uid="{00000000-0005-0000-0000-0000C0000000}"/>
    <cellStyle name="Comma 19" xfId="195" xr:uid="{00000000-0005-0000-0000-0000C1000000}"/>
    <cellStyle name="Comma 2" xfId="196" xr:uid="{00000000-0005-0000-0000-0000C2000000}"/>
    <cellStyle name="Comma 2 10" xfId="197" xr:uid="{00000000-0005-0000-0000-0000C3000000}"/>
    <cellStyle name="Comma 2 11" xfId="198" xr:uid="{00000000-0005-0000-0000-0000C4000000}"/>
    <cellStyle name="Comma 2 12" xfId="199" xr:uid="{00000000-0005-0000-0000-0000C5000000}"/>
    <cellStyle name="Comma 2 13" xfId="200" xr:uid="{00000000-0005-0000-0000-0000C6000000}"/>
    <cellStyle name="Comma 2 14" xfId="201" xr:uid="{00000000-0005-0000-0000-0000C7000000}"/>
    <cellStyle name="Comma 2 15" xfId="202" xr:uid="{00000000-0005-0000-0000-0000C8000000}"/>
    <cellStyle name="Comma 2 16" xfId="203" xr:uid="{00000000-0005-0000-0000-0000C9000000}"/>
    <cellStyle name="Comma 2 16 2" xfId="204" xr:uid="{00000000-0005-0000-0000-0000CA000000}"/>
    <cellStyle name="Comma 2 16 3" xfId="205" xr:uid="{00000000-0005-0000-0000-0000CB000000}"/>
    <cellStyle name="Comma 2 17" xfId="206" xr:uid="{00000000-0005-0000-0000-0000CC000000}"/>
    <cellStyle name="Comma 2 18" xfId="207" xr:uid="{00000000-0005-0000-0000-0000CD000000}"/>
    <cellStyle name="Comma 2 19" xfId="208" xr:uid="{00000000-0005-0000-0000-0000CE000000}"/>
    <cellStyle name="Comma 2 19 2" xfId="209" xr:uid="{00000000-0005-0000-0000-0000CF000000}"/>
    <cellStyle name="Comma 2 2" xfId="210" xr:uid="{00000000-0005-0000-0000-0000D0000000}"/>
    <cellStyle name="Comma 2 2 10" xfId="211" xr:uid="{00000000-0005-0000-0000-0000D1000000}"/>
    <cellStyle name="Comma 2 2 11" xfId="212" xr:uid="{00000000-0005-0000-0000-0000D2000000}"/>
    <cellStyle name="Comma 2 2 2" xfId="213" xr:uid="{00000000-0005-0000-0000-0000D3000000}"/>
    <cellStyle name="Comma 2 2 2 2" xfId="214" xr:uid="{00000000-0005-0000-0000-0000D4000000}"/>
    <cellStyle name="Comma 2 2 2 2 2" xfId="215" xr:uid="{00000000-0005-0000-0000-0000D5000000}"/>
    <cellStyle name="Comma 2 2 2 3" xfId="216" xr:uid="{00000000-0005-0000-0000-0000D6000000}"/>
    <cellStyle name="Comma 2 2 3" xfId="217" xr:uid="{00000000-0005-0000-0000-0000D7000000}"/>
    <cellStyle name="Comma 2 2 4" xfId="218" xr:uid="{00000000-0005-0000-0000-0000D8000000}"/>
    <cellStyle name="Comma 2 2 4 2" xfId="219" xr:uid="{00000000-0005-0000-0000-0000D9000000}"/>
    <cellStyle name="Comma 2 2 5" xfId="220" xr:uid="{00000000-0005-0000-0000-0000DA000000}"/>
    <cellStyle name="Comma 2 2 6" xfId="221" xr:uid="{00000000-0005-0000-0000-0000DB000000}"/>
    <cellStyle name="Comma 2 2 7" xfId="222" xr:uid="{00000000-0005-0000-0000-0000DC000000}"/>
    <cellStyle name="Comma 2 2 8" xfId="223" xr:uid="{00000000-0005-0000-0000-0000DD000000}"/>
    <cellStyle name="Comma 2 2 9" xfId="224" xr:uid="{00000000-0005-0000-0000-0000DE000000}"/>
    <cellStyle name="Comma 2 20" xfId="225" xr:uid="{00000000-0005-0000-0000-0000DF000000}"/>
    <cellStyle name="Comma 2 21" xfId="226" xr:uid="{00000000-0005-0000-0000-0000E0000000}"/>
    <cellStyle name="Comma 2 22" xfId="227" xr:uid="{00000000-0005-0000-0000-0000E1000000}"/>
    <cellStyle name="Comma 2 23" xfId="228" xr:uid="{00000000-0005-0000-0000-0000E2000000}"/>
    <cellStyle name="Comma 2 24" xfId="229" xr:uid="{00000000-0005-0000-0000-0000E3000000}"/>
    <cellStyle name="Comma 2 25" xfId="230" xr:uid="{00000000-0005-0000-0000-0000E4000000}"/>
    <cellStyle name="Comma 2 26" xfId="231" xr:uid="{00000000-0005-0000-0000-0000E5000000}"/>
    <cellStyle name="Comma 2 27" xfId="232" xr:uid="{00000000-0005-0000-0000-0000E6000000}"/>
    <cellStyle name="Comma 2 28" xfId="233" xr:uid="{00000000-0005-0000-0000-0000E7000000}"/>
    <cellStyle name="Comma 2 29" xfId="234" xr:uid="{00000000-0005-0000-0000-0000E8000000}"/>
    <cellStyle name="Comma 2 3" xfId="235" xr:uid="{00000000-0005-0000-0000-0000E9000000}"/>
    <cellStyle name="Comma 2 3 2" xfId="236" xr:uid="{00000000-0005-0000-0000-0000EA000000}"/>
    <cellStyle name="Comma 2 3 3" xfId="237" xr:uid="{00000000-0005-0000-0000-0000EB000000}"/>
    <cellStyle name="Comma 2 3 4" xfId="238" xr:uid="{00000000-0005-0000-0000-0000EC000000}"/>
    <cellStyle name="Comma 2 3 5" xfId="239" xr:uid="{00000000-0005-0000-0000-0000ED000000}"/>
    <cellStyle name="Comma 2 3 6" xfId="240" xr:uid="{00000000-0005-0000-0000-0000EE000000}"/>
    <cellStyle name="Comma 2 3 7" xfId="241" xr:uid="{00000000-0005-0000-0000-0000EF000000}"/>
    <cellStyle name="Comma 2 3 8" xfId="242" xr:uid="{00000000-0005-0000-0000-0000F0000000}"/>
    <cellStyle name="Comma 2 3 9" xfId="243" xr:uid="{00000000-0005-0000-0000-0000F1000000}"/>
    <cellStyle name="Comma 2 30" xfId="244" xr:uid="{00000000-0005-0000-0000-0000F2000000}"/>
    <cellStyle name="Comma 2 31" xfId="245" xr:uid="{00000000-0005-0000-0000-0000F3000000}"/>
    <cellStyle name="Comma 2 4" xfId="246" xr:uid="{00000000-0005-0000-0000-0000F4000000}"/>
    <cellStyle name="Comma 2 4 2" xfId="247" xr:uid="{00000000-0005-0000-0000-0000F5000000}"/>
    <cellStyle name="Comma 2 4 2 2" xfId="248" xr:uid="{00000000-0005-0000-0000-0000F6000000}"/>
    <cellStyle name="Comma 2 4 2 3" xfId="249" xr:uid="{00000000-0005-0000-0000-0000F7000000}"/>
    <cellStyle name="Comma 2 4 3" xfId="250" xr:uid="{00000000-0005-0000-0000-0000F8000000}"/>
    <cellStyle name="Comma 2 4 4" xfId="251" xr:uid="{00000000-0005-0000-0000-0000F9000000}"/>
    <cellStyle name="Comma 2 4 5" xfId="252" xr:uid="{00000000-0005-0000-0000-0000FA000000}"/>
    <cellStyle name="Comma 2 4 6" xfId="253" xr:uid="{00000000-0005-0000-0000-0000FB000000}"/>
    <cellStyle name="Comma 2 4 7" xfId="254" xr:uid="{00000000-0005-0000-0000-0000FC000000}"/>
    <cellStyle name="Comma 2 4 8" xfId="255" xr:uid="{00000000-0005-0000-0000-0000FD000000}"/>
    <cellStyle name="Comma 2 4 9" xfId="256" xr:uid="{00000000-0005-0000-0000-0000FE000000}"/>
    <cellStyle name="Comma 2 5" xfId="257" xr:uid="{00000000-0005-0000-0000-0000FF000000}"/>
    <cellStyle name="Comma 2 5 2" xfId="258" xr:uid="{00000000-0005-0000-0000-000000010000}"/>
    <cellStyle name="Comma 2 5 3" xfId="259" xr:uid="{00000000-0005-0000-0000-000001010000}"/>
    <cellStyle name="Comma 2 5 4" xfId="260" xr:uid="{00000000-0005-0000-0000-000002010000}"/>
    <cellStyle name="Comma 2 5 5" xfId="261" xr:uid="{00000000-0005-0000-0000-000003010000}"/>
    <cellStyle name="Comma 2 5 6" xfId="262" xr:uid="{00000000-0005-0000-0000-000004010000}"/>
    <cellStyle name="Comma 2 5 7" xfId="263" xr:uid="{00000000-0005-0000-0000-000005010000}"/>
    <cellStyle name="Comma 2 5 8" xfId="264" xr:uid="{00000000-0005-0000-0000-000006010000}"/>
    <cellStyle name="Comma 2 5 9" xfId="265" xr:uid="{00000000-0005-0000-0000-000007010000}"/>
    <cellStyle name="Comma 2 6" xfId="266" xr:uid="{00000000-0005-0000-0000-000008010000}"/>
    <cellStyle name="Comma 2 7" xfId="267" xr:uid="{00000000-0005-0000-0000-000009010000}"/>
    <cellStyle name="Comma 2 8" xfId="268" xr:uid="{00000000-0005-0000-0000-00000A010000}"/>
    <cellStyle name="Comma 2 9" xfId="269" xr:uid="{00000000-0005-0000-0000-00000B010000}"/>
    <cellStyle name="Comma 20" xfId="270" xr:uid="{00000000-0005-0000-0000-00000C010000}"/>
    <cellStyle name="Comma 21" xfId="271" xr:uid="{00000000-0005-0000-0000-00000D010000}"/>
    <cellStyle name="Comma 22" xfId="272" xr:uid="{00000000-0005-0000-0000-00000E010000}"/>
    <cellStyle name="Comma 22 2" xfId="273" xr:uid="{00000000-0005-0000-0000-00000F010000}"/>
    <cellStyle name="Comma 22 3" xfId="274" xr:uid="{00000000-0005-0000-0000-000010010000}"/>
    <cellStyle name="Comma 22 4" xfId="275" xr:uid="{00000000-0005-0000-0000-000011010000}"/>
    <cellStyle name="Comma 22 5" xfId="276" xr:uid="{00000000-0005-0000-0000-000012010000}"/>
    <cellStyle name="Comma 22 6" xfId="277" xr:uid="{00000000-0005-0000-0000-000013010000}"/>
    <cellStyle name="Comma 22 7" xfId="278" xr:uid="{00000000-0005-0000-0000-000014010000}"/>
    <cellStyle name="Comma 23" xfId="279" xr:uid="{00000000-0005-0000-0000-000015010000}"/>
    <cellStyle name="Comma 24" xfId="280" xr:uid="{00000000-0005-0000-0000-000016010000}"/>
    <cellStyle name="Comma 25" xfId="281" xr:uid="{00000000-0005-0000-0000-000017010000}"/>
    <cellStyle name="Comma 25 2" xfId="282" xr:uid="{00000000-0005-0000-0000-000018010000}"/>
    <cellStyle name="Comma 25 3" xfId="283" xr:uid="{00000000-0005-0000-0000-000019010000}"/>
    <cellStyle name="Comma 25 4" xfId="284" xr:uid="{00000000-0005-0000-0000-00001A010000}"/>
    <cellStyle name="Comma 25 5" xfId="285" xr:uid="{00000000-0005-0000-0000-00001B010000}"/>
    <cellStyle name="Comma 25 6" xfId="286" xr:uid="{00000000-0005-0000-0000-00001C010000}"/>
    <cellStyle name="Comma 25 7" xfId="287" xr:uid="{00000000-0005-0000-0000-00001D010000}"/>
    <cellStyle name="Comma 26" xfId="288" xr:uid="{00000000-0005-0000-0000-00001E010000}"/>
    <cellStyle name="Comma 3" xfId="289" xr:uid="{00000000-0005-0000-0000-00001F010000}"/>
    <cellStyle name="Comma 3 10" xfId="290" xr:uid="{00000000-0005-0000-0000-000020010000}"/>
    <cellStyle name="Comma 3 11" xfId="291" xr:uid="{00000000-0005-0000-0000-000021010000}"/>
    <cellStyle name="Comma 3 12" xfId="292" xr:uid="{00000000-0005-0000-0000-000022010000}"/>
    <cellStyle name="Comma 3 13" xfId="293" xr:uid="{00000000-0005-0000-0000-000023010000}"/>
    <cellStyle name="Comma 3 14" xfId="294" xr:uid="{00000000-0005-0000-0000-000024010000}"/>
    <cellStyle name="Comma 3 15" xfId="295" xr:uid="{00000000-0005-0000-0000-000025010000}"/>
    <cellStyle name="Comma 3 16" xfId="296" xr:uid="{00000000-0005-0000-0000-000026010000}"/>
    <cellStyle name="Comma 3 16 2" xfId="297" xr:uid="{00000000-0005-0000-0000-000027010000}"/>
    <cellStyle name="Comma 3 16 3" xfId="298" xr:uid="{00000000-0005-0000-0000-000028010000}"/>
    <cellStyle name="Comma 3 17" xfId="299" xr:uid="{00000000-0005-0000-0000-000029010000}"/>
    <cellStyle name="Comma 3 18" xfId="300" xr:uid="{00000000-0005-0000-0000-00002A010000}"/>
    <cellStyle name="Comma 3 19" xfId="301" xr:uid="{00000000-0005-0000-0000-00002B010000}"/>
    <cellStyle name="Comma 3 19 2" xfId="302" xr:uid="{00000000-0005-0000-0000-00002C010000}"/>
    <cellStyle name="Comma 3 2" xfId="303" xr:uid="{00000000-0005-0000-0000-00002D010000}"/>
    <cellStyle name="Comma 3 2 2" xfId="304" xr:uid="{00000000-0005-0000-0000-00002E010000}"/>
    <cellStyle name="Comma 3 20" xfId="305" xr:uid="{00000000-0005-0000-0000-00002F010000}"/>
    <cellStyle name="Comma 3 21" xfId="306" xr:uid="{00000000-0005-0000-0000-000030010000}"/>
    <cellStyle name="Comma 3 22" xfId="307" xr:uid="{00000000-0005-0000-0000-000031010000}"/>
    <cellStyle name="Comma 3 23" xfId="308" xr:uid="{00000000-0005-0000-0000-000032010000}"/>
    <cellStyle name="Comma 3 24" xfId="309" xr:uid="{00000000-0005-0000-0000-000033010000}"/>
    <cellStyle name="Comma 3 25" xfId="310" xr:uid="{00000000-0005-0000-0000-000034010000}"/>
    <cellStyle name="Comma 3 26" xfId="311" xr:uid="{00000000-0005-0000-0000-000035010000}"/>
    <cellStyle name="Comma 3 27" xfId="312" xr:uid="{00000000-0005-0000-0000-000036010000}"/>
    <cellStyle name="Comma 3 28" xfId="313" xr:uid="{00000000-0005-0000-0000-000037010000}"/>
    <cellStyle name="Comma 3 29" xfId="314" xr:uid="{00000000-0005-0000-0000-000038010000}"/>
    <cellStyle name="Comma 3 3" xfId="315" xr:uid="{00000000-0005-0000-0000-000039010000}"/>
    <cellStyle name="Comma 3 3 2" xfId="316" xr:uid="{00000000-0005-0000-0000-00003A010000}"/>
    <cellStyle name="Comma 3 4" xfId="317" xr:uid="{00000000-0005-0000-0000-00003B010000}"/>
    <cellStyle name="Comma 3 5" xfId="318" xr:uid="{00000000-0005-0000-0000-00003C010000}"/>
    <cellStyle name="Comma 3 6" xfId="319" xr:uid="{00000000-0005-0000-0000-00003D010000}"/>
    <cellStyle name="Comma 3 7" xfId="320" xr:uid="{00000000-0005-0000-0000-00003E010000}"/>
    <cellStyle name="Comma 3 8" xfId="321" xr:uid="{00000000-0005-0000-0000-00003F010000}"/>
    <cellStyle name="Comma 3 9" xfId="322" xr:uid="{00000000-0005-0000-0000-000040010000}"/>
    <cellStyle name="Comma 4" xfId="323" xr:uid="{00000000-0005-0000-0000-000041010000}"/>
    <cellStyle name="Comma 4 10" xfId="324" xr:uid="{00000000-0005-0000-0000-000042010000}"/>
    <cellStyle name="Comma 4 11" xfId="325" xr:uid="{00000000-0005-0000-0000-000043010000}"/>
    <cellStyle name="Comma 4 11 2" xfId="326" xr:uid="{00000000-0005-0000-0000-000044010000}"/>
    <cellStyle name="Comma 4 12" xfId="327" xr:uid="{00000000-0005-0000-0000-000045010000}"/>
    <cellStyle name="Comma 4 13" xfId="328" xr:uid="{00000000-0005-0000-0000-000046010000}"/>
    <cellStyle name="Comma 4 14" xfId="329" xr:uid="{00000000-0005-0000-0000-000047010000}"/>
    <cellStyle name="Comma 4 15" xfId="330" xr:uid="{00000000-0005-0000-0000-000048010000}"/>
    <cellStyle name="Comma 4 16" xfId="331" xr:uid="{00000000-0005-0000-0000-000049010000}"/>
    <cellStyle name="Comma 4 17" xfId="332" xr:uid="{00000000-0005-0000-0000-00004A010000}"/>
    <cellStyle name="Comma 4 18" xfId="333" xr:uid="{00000000-0005-0000-0000-00004B010000}"/>
    <cellStyle name="Comma 4 19" xfId="334" xr:uid="{00000000-0005-0000-0000-00004C010000}"/>
    <cellStyle name="Comma 4 2" xfId="335" xr:uid="{00000000-0005-0000-0000-00004D010000}"/>
    <cellStyle name="Comma 4 2 10" xfId="336" xr:uid="{00000000-0005-0000-0000-00004E010000}"/>
    <cellStyle name="Comma 4 2 11" xfId="337" xr:uid="{00000000-0005-0000-0000-00004F010000}"/>
    <cellStyle name="Comma 4 2 12" xfId="338" xr:uid="{00000000-0005-0000-0000-000050010000}"/>
    <cellStyle name="Comma 4 2 13" xfId="339" xr:uid="{00000000-0005-0000-0000-000051010000}"/>
    <cellStyle name="Comma 4 2 14" xfId="340" xr:uid="{00000000-0005-0000-0000-000052010000}"/>
    <cellStyle name="Comma 4 2 2" xfId="341" xr:uid="{00000000-0005-0000-0000-000053010000}"/>
    <cellStyle name="Comma 4 2 2 2" xfId="342" xr:uid="{00000000-0005-0000-0000-000054010000}"/>
    <cellStyle name="Comma 4 2 2 3" xfId="343" xr:uid="{00000000-0005-0000-0000-000055010000}"/>
    <cellStyle name="Comma 4 2 3" xfId="344" xr:uid="{00000000-0005-0000-0000-000056010000}"/>
    <cellStyle name="Comma 4 2 4" xfId="345" xr:uid="{00000000-0005-0000-0000-000057010000}"/>
    <cellStyle name="Comma 4 2 5" xfId="346" xr:uid="{00000000-0005-0000-0000-000058010000}"/>
    <cellStyle name="Comma 4 2 6" xfId="347" xr:uid="{00000000-0005-0000-0000-000059010000}"/>
    <cellStyle name="Comma 4 2 7" xfId="348" xr:uid="{00000000-0005-0000-0000-00005A010000}"/>
    <cellStyle name="Comma 4 2 8" xfId="349" xr:uid="{00000000-0005-0000-0000-00005B010000}"/>
    <cellStyle name="Comma 4 2 9" xfId="350" xr:uid="{00000000-0005-0000-0000-00005C010000}"/>
    <cellStyle name="Comma 4 20" xfId="351" xr:uid="{00000000-0005-0000-0000-00005D010000}"/>
    <cellStyle name="Comma 4 3" xfId="352" xr:uid="{00000000-0005-0000-0000-00005E010000}"/>
    <cellStyle name="Comma 4 4" xfId="353" xr:uid="{00000000-0005-0000-0000-00005F010000}"/>
    <cellStyle name="Comma 4 5" xfId="354" xr:uid="{00000000-0005-0000-0000-000060010000}"/>
    <cellStyle name="Comma 4 6" xfId="355" xr:uid="{00000000-0005-0000-0000-000061010000}"/>
    <cellStyle name="Comma 4 7" xfId="356" xr:uid="{00000000-0005-0000-0000-000062010000}"/>
    <cellStyle name="Comma 4 8" xfId="357" xr:uid="{00000000-0005-0000-0000-000063010000}"/>
    <cellStyle name="Comma 4 9" xfId="358" xr:uid="{00000000-0005-0000-0000-000064010000}"/>
    <cellStyle name="Comma 4 9 2" xfId="359" xr:uid="{00000000-0005-0000-0000-000065010000}"/>
    <cellStyle name="Comma 4 9 3" xfId="360" xr:uid="{00000000-0005-0000-0000-000066010000}"/>
    <cellStyle name="Comma 4_CONV" xfId="361" xr:uid="{00000000-0005-0000-0000-000067010000}"/>
    <cellStyle name="Comma 5" xfId="362" xr:uid="{00000000-0005-0000-0000-000068010000}"/>
    <cellStyle name="Comma 5 10" xfId="363" xr:uid="{00000000-0005-0000-0000-000069010000}"/>
    <cellStyle name="Comma 5 11" xfId="364" xr:uid="{00000000-0005-0000-0000-00006A010000}"/>
    <cellStyle name="Comma 5 12" xfId="365" xr:uid="{00000000-0005-0000-0000-00006B010000}"/>
    <cellStyle name="Comma 5 13" xfId="366" xr:uid="{00000000-0005-0000-0000-00006C010000}"/>
    <cellStyle name="Comma 5 14" xfId="367" xr:uid="{00000000-0005-0000-0000-00006D010000}"/>
    <cellStyle name="Comma 5 15" xfId="368" xr:uid="{00000000-0005-0000-0000-00006E010000}"/>
    <cellStyle name="Comma 5 16" xfId="369" xr:uid="{00000000-0005-0000-0000-00006F010000}"/>
    <cellStyle name="Comma 5 17" xfId="370" xr:uid="{00000000-0005-0000-0000-000070010000}"/>
    <cellStyle name="Comma 5 18" xfId="371" xr:uid="{00000000-0005-0000-0000-000071010000}"/>
    <cellStyle name="Comma 5 19" xfId="372" xr:uid="{00000000-0005-0000-0000-000072010000}"/>
    <cellStyle name="Comma 5 2" xfId="373" xr:uid="{00000000-0005-0000-0000-000073010000}"/>
    <cellStyle name="Comma 5 20" xfId="374" xr:uid="{00000000-0005-0000-0000-000074010000}"/>
    <cellStyle name="Comma 5 21" xfId="375" xr:uid="{00000000-0005-0000-0000-000075010000}"/>
    <cellStyle name="Comma 5 22" xfId="376" xr:uid="{00000000-0005-0000-0000-000076010000}"/>
    <cellStyle name="Comma 5 23" xfId="377" xr:uid="{00000000-0005-0000-0000-000077010000}"/>
    <cellStyle name="Comma 5 24" xfId="378" xr:uid="{00000000-0005-0000-0000-000078010000}"/>
    <cellStyle name="Comma 5 25" xfId="379" xr:uid="{00000000-0005-0000-0000-000079010000}"/>
    <cellStyle name="Comma 5 26" xfId="380" xr:uid="{00000000-0005-0000-0000-00007A010000}"/>
    <cellStyle name="Comma 5 27" xfId="381" xr:uid="{00000000-0005-0000-0000-00007B010000}"/>
    <cellStyle name="Comma 5 3" xfId="382" xr:uid="{00000000-0005-0000-0000-00007C010000}"/>
    <cellStyle name="Comma 5 4" xfId="383" xr:uid="{00000000-0005-0000-0000-00007D010000}"/>
    <cellStyle name="Comma 5 5" xfId="384" xr:uid="{00000000-0005-0000-0000-00007E010000}"/>
    <cellStyle name="Comma 5 6" xfId="385" xr:uid="{00000000-0005-0000-0000-00007F010000}"/>
    <cellStyle name="Comma 5 7" xfId="386" xr:uid="{00000000-0005-0000-0000-000080010000}"/>
    <cellStyle name="Comma 5 8" xfId="387" xr:uid="{00000000-0005-0000-0000-000081010000}"/>
    <cellStyle name="Comma 5 9" xfId="388" xr:uid="{00000000-0005-0000-0000-000082010000}"/>
    <cellStyle name="Comma 6" xfId="389" xr:uid="{00000000-0005-0000-0000-000083010000}"/>
    <cellStyle name="Comma 7" xfId="390" xr:uid="{00000000-0005-0000-0000-000084010000}"/>
    <cellStyle name="Comma 7 10" xfId="391" xr:uid="{00000000-0005-0000-0000-000085010000}"/>
    <cellStyle name="Comma 7 11" xfId="392" xr:uid="{00000000-0005-0000-0000-000086010000}"/>
    <cellStyle name="Comma 7 12" xfId="393" xr:uid="{00000000-0005-0000-0000-000087010000}"/>
    <cellStyle name="Comma 7 13" xfId="394" xr:uid="{00000000-0005-0000-0000-000088010000}"/>
    <cellStyle name="Comma 7 14" xfId="395" xr:uid="{00000000-0005-0000-0000-000089010000}"/>
    <cellStyle name="Comma 7 2" xfId="396" xr:uid="{00000000-0005-0000-0000-00008A010000}"/>
    <cellStyle name="Comma 7 3" xfId="397" xr:uid="{00000000-0005-0000-0000-00008B010000}"/>
    <cellStyle name="Comma 7 4" xfId="398" xr:uid="{00000000-0005-0000-0000-00008C010000}"/>
    <cellStyle name="Comma 7 5" xfId="399" xr:uid="{00000000-0005-0000-0000-00008D010000}"/>
    <cellStyle name="Comma 7 6" xfId="400" xr:uid="{00000000-0005-0000-0000-00008E010000}"/>
    <cellStyle name="Comma 7 7" xfId="401" xr:uid="{00000000-0005-0000-0000-00008F010000}"/>
    <cellStyle name="Comma 7 8" xfId="402" xr:uid="{00000000-0005-0000-0000-000090010000}"/>
    <cellStyle name="Comma 7 9" xfId="403" xr:uid="{00000000-0005-0000-0000-000091010000}"/>
    <cellStyle name="Comma 8" xfId="404" xr:uid="{00000000-0005-0000-0000-000092010000}"/>
    <cellStyle name="Comma 8 10" xfId="405" xr:uid="{00000000-0005-0000-0000-000093010000}"/>
    <cellStyle name="Comma 8 11" xfId="406" xr:uid="{00000000-0005-0000-0000-000094010000}"/>
    <cellStyle name="Comma 8 12" xfId="407" xr:uid="{00000000-0005-0000-0000-000095010000}"/>
    <cellStyle name="Comma 8 13" xfId="408" xr:uid="{00000000-0005-0000-0000-000096010000}"/>
    <cellStyle name="Comma 8 14" xfId="409" xr:uid="{00000000-0005-0000-0000-000097010000}"/>
    <cellStyle name="Comma 8 2" xfId="410" xr:uid="{00000000-0005-0000-0000-000098010000}"/>
    <cellStyle name="Comma 8 3" xfId="411" xr:uid="{00000000-0005-0000-0000-000099010000}"/>
    <cellStyle name="Comma 8 4" xfId="412" xr:uid="{00000000-0005-0000-0000-00009A010000}"/>
    <cellStyle name="Comma 8 5" xfId="413" xr:uid="{00000000-0005-0000-0000-00009B010000}"/>
    <cellStyle name="Comma 8 6" xfId="414" xr:uid="{00000000-0005-0000-0000-00009C010000}"/>
    <cellStyle name="Comma 8 7" xfId="415" xr:uid="{00000000-0005-0000-0000-00009D010000}"/>
    <cellStyle name="Comma 8 8" xfId="416" xr:uid="{00000000-0005-0000-0000-00009E010000}"/>
    <cellStyle name="Comma 8 9" xfId="417" xr:uid="{00000000-0005-0000-0000-00009F010000}"/>
    <cellStyle name="Comma 9" xfId="418" xr:uid="{00000000-0005-0000-0000-0000A0010000}"/>
    <cellStyle name="Copied" xfId="419" xr:uid="{00000000-0005-0000-0000-0000A1010000}"/>
    <cellStyle name="Currency 10" xfId="420" xr:uid="{00000000-0005-0000-0000-0000A2010000}"/>
    <cellStyle name="Currency 11" xfId="421" xr:uid="{00000000-0005-0000-0000-0000A3010000}"/>
    <cellStyle name="Currency 2" xfId="422" xr:uid="{00000000-0005-0000-0000-0000A4010000}"/>
    <cellStyle name="Currency 2 10" xfId="423" xr:uid="{00000000-0005-0000-0000-0000A5010000}"/>
    <cellStyle name="Currency 2 11" xfId="424" xr:uid="{00000000-0005-0000-0000-0000A6010000}"/>
    <cellStyle name="Currency 2 12" xfId="425" xr:uid="{00000000-0005-0000-0000-0000A7010000}"/>
    <cellStyle name="Currency 2 13" xfId="426" xr:uid="{00000000-0005-0000-0000-0000A8010000}"/>
    <cellStyle name="Currency 2 14" xfId="427" xr:uid="{00000000-0005-0000-0000-0000A9010000}"/>
    <cellStyle name="Currency 2 15" xfId="428" xr:uid="{00000000-0005-0000-0000-0000AA010000}"/>
    <cellStyle name="Currency 2 16" xfId="429" xr:uid="{00000000-0005-0000-0000-0000AB010000}"/>
    <cellStyle name="Currency 2 17" xfId="430" xr:uid="{00000000-0005-0000-0000-0000AC010000}"/>
    <cellStyle name="Currency 2 18" xfId="431" xr:uid="{00000000-0005-0000-0000-0000AD010000}"/>
    <cellStyle name="Currency 2 19" xfId="432" xr:uid="{00000000-0005-0000-0000-0000AE010000}"/>
    <cellStyle name="Currency 2 2" xfId="433" xr:uid="{00000000-0005-0000-0000-0000AF010000}"/>
    <cellStyle name="Currency 2 20" xfId="434" xr:uid="{00000000-0005-0000-0000-0000B0010000}"/>
    <cellStyle name="Currency 2 21" xfId="435" xr:uid="{00000000-0005-0000-0000-0000B1010000}"/>
    <cellStyle name="Currency 2 22" xfId="436" xr:uid="{00000000-0005-0000-0000-0000B2010000}"/>
    <cellStyle name="Currency 2 23" xfId="437" xr:uid="{00000000-0005-0000-0000-0000B3010000}"/>
    <cellStyle name="Currency 2 24" xfId="438" xr:uid="{00000000-0005-0000-0000-0000B4010000}"/>
    <cellStyle name="Currency 2 25" xfId="439" xr:uid="{00000000-0005-0000-0000-0000B5010000}"/>
    <cellStyle name="Currency 2 26" xfId="440" xr:uid="{00000000-0005-0000-0000-0000B6010000}"/>
    <cellStyle name="Currency 2 3" xfId="441" xr:uid="{00000000-0005-0000-0000-0000B7010000}"/>
    <cellStyle name="Currency 2 4" xfId="442" xr:uid="{00000000-0005-0000-0000-0000B8010000}"/>
    <cellStyle name="Currency 2 5" xfId="443" xr:uid="{00000000-0005-0000-0000-0000B9010000}"/>
    <cellStyle name="Currency 2 6" xfId="444" xr:uid="{00000000-0005-0000-0000-0000BA010000}"/>
    <cellStyle name="Currency 2 7" xfId="445" xr:uid="{00000000-0005-0000-0000-0000BB010000}"/>
    <cellStyle name="Currency 2 8" xfId="446" xr:uid="{00000000-0005-0000-0000-0000BC010000}"/>
    <cellStyle name="Currency 2 9" xfId="447" xr:uid="{00000000-0005-0000-0000-0000BD010000}"/>
    <cellStyle name="Currency 3" xfId="448" xr:uid="{00000000-0005-0000-0000-0000BE010000}"/>
    <cellStyle name="Currency 4" xfId="449" xr:uid="{00000000-0005-0000-0000-0000BF010000}"/>
    <cellStyle name="Currency 5" xfId="450" xr:uid="{00000000-0005-0000-0000-0000C0010000}"/>
    <cellStyle name="Currency 6" xfId="451" xr:uid="{00000000-0005-0000-0000-0000C1010000}"/>
    <cellStyle name="Currency 7" xfId="452" xr:uid="{00000000-0005-0000-0000-0000C2010000}"/>
    <cellStyle name="Currency 8" xfId="453" xr:uid="{00000000-0005-0000-0000-0000C3010000}"/>
    <cellStyle name="Currency 9" xfId="454" xr:uid="{00000000-0005-0000-0000-0000C4010000}"/>
    <cellStyle name="Encabezado 4 2" xfId="455" xr:uid="{00000000-0005-0000-0000-0000C5010000}"/>
    <cellStyle name="Énfasis1 2" xfId="456" xr:uid="{00000000-0005-0000-0000-0000C6010000}"/>
    <cellStyle name="Énfasis2 2" xfId="457" xr:uid="{00000000-0005-0000-0000-0000C7010000}"/>
    <cellStyle name="Énfasis3 2" xfId="458" xr:uid="{00000000-0005-0000-0000-0000C8010000}"/>
    <cellStyle name="Énfasis4 2" xfId="459" xr:uid="{00000000-0005-0000-0000-0000C9010000}"/>
    <cellStyle name="Énfasis5 2" xfId="460" xr:uid="{00000000-0005-0000-0000-0000CA010000}"/>
    <cellStyle name="Énfasis6 2" xfId="461" xr:uid="{00000000-0005-0000-0000-0000CB010000}"/>
    <cellStyle name="Entered" xfId="462" xr:uid="{00000000-0005-0000-0000-0000CC010000}"/>
    <cellStyle name="Entrada 2" xfId="463" xr:uid="{00000000-0005-0000-0000-0000CD010000}"/>
    <cellStyle name="Estilo 1" xfId="464" xr:uid="{00000000-0005-0000-0000-0000CE010000}"/>
    <cellStyle name="Euro" xfId="465" xr:uid="{00000000-0005-0000-0000-0000CF010000}"/>
    <cellStyle name="Euro 2" xfId="466" xr:uid="{00000000-0005-0000-0000-0000D0010000}"/>
    <cellStyle name="Explanatory Text" xfId="467" xr:uid="{00000000-0005-0000-0000-0000D1010000}"/>
    <cellStyle name="Explanatory Text 2" xfId="468" xr:uid="{00000000-0005-0000-0000-0000D2010000}"/>
    <cellStyle name="F2" xfId="469" xr:uid="{00000000-0005-0000-0000-0000D3010000}"/>
    <cellStyle name="F2 2" xfId="470" xr:uid="{00000000-0005-0000-0000-0000D4010000}"/>
    <cellStyle name="F3" xfId="471" xr:uid="{00000000-0005-0000-0000-0000D5010000}"/>
    <cellStyle name="F3 2" xfId="472" xr:uid="{00000000-0005-0000-0000-0000D6010000}"/>
    <cellStyle name="F4" xfId="473" xr:uid="{00000000-0005-0000-0000-0000D7010000}"/>
    <cellStyle name="F4 2" xfId="474" xr:uid="{00000000-0005-0000-0000-0000D8010000}"/>
    <cellStyle name="F5" xfId="475" xr:uid="{00000000-0005-0000-0000-0000D9010000}"/>
    <cellStyle name="F5 2" xfId="476" xr:uid="{00000000-0005-0000-0000-0000DA010000}"/>
    <cellStyle name="F6" xfId="477" xr:uid="{00000000-0005-0000-0000-0000DB010000}"/>
    <cellStyle name="F6 2" xfId="478" xr:uid="{00000000-0005-0000-0000-0000DC010000}"/>
    <cellStyle name="F7" xfId="479" xr:uid="{00000000-0005-0000-0000-0000DD010000}"/>
    <cellStyle name="F7 2" xfId="480" xr:uid="{00000000-0005-0000-0000-0000DE010000}"/>
    <cellStyle name="F8" xfId="481" xr:uid="{00000000-0005-0000-0000-0000DF010000}"/>
    <cellStyle name="F8 2" xfId="482" xr:uid="{00000000-0005-0000-0000-0000E0010000}"/>
    <cellStyle name="Fecha" xfId="483" xr:uid="{00000000-0005-0000-0000-0000E1010000}"/>
    <cellStyle name="Fecha 2" xfId="484" xr:uid="{00000000-0005-0000-0000-0000E2010000}"/>
    <cellStyle name="Fecha1 - Modelo1" xfId="485" xr:uid="{00000000-0005-0000-0000-0000E3010000}"/>
    <cellStyle name="Fecha1 - Modelo1 2" xfId="486" xr:uid="{00000000-0005-0000-0000-0000E4010000}"/>
    <cellStyle name="Fijo" xfId="487" xr:uid="{00000000-0005-0000-0000-0000E5010000}"/>
    <cellStyle name="Fijo 2" xfId="488" xr:uid="{00000000-0005-0000-0000-0000E6010000}"/>
    <cellStyle name="Footnote" xfId="489" xr:uid="{00000000-0005-0000-0000-0000E7010000}"/>
    <cellStyle name="Footnote 2" xfId="490" xr:uid="{00000000-0005-0000-0000-0000E8010000}"/>
    <cellStyle name="Good" xfId="491" xr:uid="{00000000-0005-0000-0000-0000E9010000}"/>
    <cellStyle name="Good 2" xfId="492" xr:uid="{00000000-0005-0000-0000-0000EA010000}"/>
    <cellStyle name="Grey" xfId="493" xr:uid="{00000000-0005-0000-0000-0000EB010000}"/>
    <cellStyle name="Header1" xfId="494" xr:uid="{00000000-0005-0000-0000-0000EC010000}"/>
    <cellStyle name="Header2" xfId="495" xr:uid="{00000000-0005-0000-0000-0000ED010000}"/>
    <cellStyle name="Header2 2" xfId="496" xr:uid="{00000000-0005-0000-0000-0000EE010000}"/>
    <cellStyle name="Header2 3" xfId="906" xr:uid="{00000000-0005-0000-0000-0000EF010000}"/>
    <cellStyle name="Heading" xfId="497" xr:uid="{00000000-0005-0000-0000-0000F0010000}"/>
    <cellStyle name="Heading 1" xfId="498" xr:uid="{00000000-0005-0000-0000-0000F1010000}"/>
    <cellStyle name="Heading 1 2" xfId="499" xr:uid="{00000000-0005-0000-0000-0000F2010000}"/>
    <cellStyle name="Heading 2" xfId="500" xr:uid="{00000000-0005-0000-0000-0000F3010000}"/>
    <cellStyle name="Heading 2 2" xfId="501" xr:uid="{00000000-0005-0000-0000-0000F4010000}"/>
    <cellStyle name="Heading 3" xfId="502" xr:uid="{00000000-0005-0000-0000-0000F5010000}"/>
    <cellStyle name="Heading 3 2" xfId="503" xr:uid="{00000000-0005-0000-0000-0000F6010000}"/>
    <cellStyle name="Heading 4" xfId="504" xr:uid="{00000000-0005-0000-0000-0000F7010000}"/>
    <cellStyle name="Heading 4 2" xfId="505" xr:uid="{00000000-0005-0000-0000-0000F8010000}"/>
    <cellStyle name="HeadingColumn" xfId="506" xr:uid="{00000000-0005-0000-0000-0000F9010000}"/>
    <cellStyle name="HEADINGS" xfId="507" xr:uid="{00000000-0005-0000-0000-0000FA010000}"/>
    <cellStyle name="HEADINGSTOP" xfId="508" xr:uid="{00000000-0005-0000-0000-0000FB010000}"/>
    <cellStyle name="HeadingYear" xfId="509" xr:uid="{00000000-0005-0000-0000-0000FC010000}"/>
    <cellStyle name="HeadingYear 2" xfId="510" xr:uid="{00000000-0005-0000-0000-0000FD010000}"/>
    <cellStyle name="Hipervínculo" xfId="919" builtinId="8"/>
    <cellStyle name="Hyperlink 2" xfId="511" xr:uid="{00000000-0005-0000-0000-0000FF010000}"/>
    <cellStyle name="Hyperlink 3" xfId="512" xr:uid="{00000000-0005-0000-0000-000000020000}"/>
    <cellStyle name="Incorrecto 2" xfId="513" xr:uid="{00000000-0005-0000-0000-000001020000}"/>
    <cellStyle name="Input" xfId="514" xr:uid="{00000000-0005-0000-0000-000002020000}"/>
    <cellStyle name="Input [yellow]" xfId="515" xr:uid="{00000000-0005-0000-0000-000003020000}"/>
    <cellStyle name="Input [yellow] 2" xfId="516" xr:uid="{00000000-0005-0000-0000-000004020000}"/>
    <cellStyle name="Input [yellow] 3" xfId="907" xr:uid="{00000000-0005-0000-0000-000005020000}"/>
    <cellStyle name="Input 2" xfId="517" xr:uid="{00000000-0005-0000-0000-000006020000}"/>
    <cellStyle name="Linked Cell" xfId="518" xr:uid="{00000000-0005-0000-0000-000007020000}"/>
    <cellStyle name="Linked Cell 2" xfId="519" xr:uid="{00000000-0005-0000-0000-000008020000}"/>
    <cellStyle name="LTG_Formula" xfId="902" xr:uid="{00000000-0005-0000-0000-000009020000}"/>
    <cellStyle name="Millares 2" xfId="520" xr:uid="{00000000-0005-0000-0000-00000A020000}"/>
    <cellStyle name="Millares 3" xfId="521" xr:uid="{00000000-0005-0000-0000-00000B020000}"/>
    <cellStyle name="Millares 3 2" xfId="522" xr:uid="{00000000-0005-0000-0000-00000C020000}"/>
    <cellStyle name="Millares 4" xfId="523" xr:uid="{00000000-0005-0000-0000-00000D020000}"/>
    <cellStyle name="Monetario" xfId="524" xr:uid="{00000000-0005-0000-0000-00000E020000}"/>
    <cellStyle name="Monetario 2" xfId="525" xr:uid="{00000000-0005-0000-0000-00000F020000}"/>
    <cellStyle name="Monetario0" xfId="526" xr:uid="{00000000-0005-0000-0000-000010020000}"/>
    <cellStyle name="Monetario0 2" xfId="527" xr:uid="{00000000-0005-0000-0000-000011020000}"/>
    <cellStyle name="Neutral 2" xfId="528" xr:uid="{00000000-0005-0000-0000-000012020000}"/>
    <cellStyle name="Neutral 3" xfId="529" xr:uid="{00000000-0005-0000-0000-000013020000}"/>
    <cellStyle name="No-definido" xfId="530" xr:uid="{00000000-0005-0000-0000-000014020000}"/>
    <cellStyle name="Normal" xfId="0" builtinId="0"/>
    <cellStyle name="Normal - Style1" xfId="531" xr:uid="{00000000-0005-0000-0000-000016020000}"/>
    <cellStyle name="Normal 10" xfId="532" xr:uid="{00000000-0005-0000-0000-000017020000}"/>
    <cellStyle name="Normal 10 2" xfId="533" xr:uid="{00000000-0005-0000-0000-000018020000}"/>
    <cellStyle name="Normal 10 3" xfId="534" xr:uid="{00000000-0005-0000-0000-000019020000}"/>
    <cellStyle name="Normal 11" xfId="535" xr:uid="{00000000-0005-0000-0000-00001A020000}"/>
    <cellStyle name="Normal 11 2" xfId="536" xr:uid="{00000000-0005-0000-0000-00001B020000}"/>
    <cellStyle name="Normal 11 3" xfId="537" xr:uid="{00000000-0005-0000-0000-00001C020000}"/>
    <cellStyle name="Normal 11 4" xfId="538" xr:uid="{00000000-0005-0000-0000-00001D020000}"/>
    <cellStyle name="Normal 11 5" xfId="539" xr:uid="{00000000-0005-0000-0000-00001E020000}"/>
    <cellStyle name="Normal 11 6" xfId="540" xr:uid="{00000000-0005-0000-0000-00001F020000}"/>
    <cellStyle name="Normal 11 7" xfId="541" xr:uid="{00000000-0005-0000-0000-000020020000}"/>
    <cellStyle name="Normal 11 8" xfId="542" xr:uid="{00000000-0005-0000-0000-000021020000}"/>
    <cellStyle name="Normal 12" xfId="543" xr:uid="{00000000-0005-0000-0000-000022020000}"/>
    <cellStyle name="Normal 12 2" xfId="544" xr:uid="{00000000-0005-0000-0000-000023020000}"/>
    <cellStyle name="Normal 12 2 2" xfId="545" xr:uid="{00000000-0005-0000-0000-000024020000}"/>
    <cellStyle name="Normal 12 2 3" xfId="546" xr:uid="{00000000-0005-0000-0000-000025020000}"/>
    <cellStyle name="Normal 12 2_Salida_NIIF_Mensual_v4.3" xfId="547" xr:uid="{00000000-0005-0000-0000-000026020000}"/>
    <cellStyle name="Normal 12 3" xfId="548" xr:uid="{00000000-0005-0000-0000-000027020000}"/>
    <cellStyle name="Normal 12 4" xfId="549" xr:uid="{00000000-0005-0000-0000-000028020000}"/>
    <cellStyle name="Normal 12 5" xfId="550" xr:uid="{00000000-0005-0000-0000-000029020000}"/>
    <cellStyle name="Normal 12 6" xfId="551" xr:uid="{00000000-0005-0000-0000-00002A020000}"/>
    <cellStyle name="Normal 12 7" xfId="552" xr:uid="{00000000-0005-0000-0000-00002B020000}"/>
    <cellStyle name="Normal 12 8" xfId="553" xr:uid="{00000000-0005-0000-0000-00002C020000}"/>
    <cellStyle name="Normal 12 9" xfId="554" xr:uid="{00000000-0005-0000-0000-00002D020000}"/>
    <cellStyle name="Normal 12_Salida_NIIF_Mensual_v4.3" xfId="555" xr:uid="{00000000-0005-0000-0000-00002E020000}"/>
    <cellStyle name="Normal 13" xfId="556" xr:uid="{00000000-0005-0000-0000-00002F020000}"/>
    <cellStyle name="Normal 13 2" xfId="557" xr:uid="{00000000-0005-0000-0000-000030020000}"/>
    <cellStyle name="Normal 13 3" xfId="558" xr:uid="{00000000-0005-0000-0000-000031020000}"/>
    <cellStyle name="Normal 14" xfId="559" xr:uid="{00000000-0005-0000-0000-000032020000}"/>
    <cellStyle name="Normal 14 2" xfId="560" xr:uid="{00000000-0005-0000-0000-000033020000}"/>
    <cellStyle name="Normal 14 3" xfId="561" xr:uid="{00000000-0005-0000-0000-000034020000}"/>
    <cellStyle name="Normal 14 4" xfId="562" xr:uid="{00000000-0005-0000-0000-000035020000}"/>
    <cellStyle name="Normal 14 5" xfId="563" xr:uid="{00000000-0005-0000-0000-000036020000}"/>
    <cellStyle name="Normal 14 6" xfId="564" xr:uid="{00000000-0005-0000-0000-000037020000}"/>
    <cellStyle name="Normal 14 7" xfId="565" xr:uid="{00000000-0005-0000-0000-000038020000}"/>
    <cellStyle name="Normal 15" xfId="566" xr:uid="{00000000-0005-0000-0000-000039020000}"/>
    <cellStyle name="Normal 16" xfId="567" xr:uid="{00000000-0005-0000-0000-00003A020000}"/>
    <cellStyle name="Normal 16 2" xfId="568" xr:uid="{00000000-0005-0000-0000-00003B020000}"/>
    <cellStyle name="Normal 16 3" xfId="569" xr:uid="{00000000-0005-0000-0000-00003C020000}"/>
    <cellStyle name="Normal 17" xfId="570" xr:uid="{00000000-0005-0000-0000-00003D020000}"/>
    <cellStyle name="Normal 17 2" xfId="571" xr:uid="{00000000-0005-0000-0000-00003E020000}"/>
    <cellStyle name="Normal 17 3" xfId="572" xr:uid="{00000000-0005-0000-0000-00003F020000}"/>
    <cellStyle name="Normal 18" xfId="573" xr:uid="{00000000-0005-0000-0000-000040020000}"/>
    <cellStyle name="Normal 19" xfId="574" xr:uid="{00000000-0005-0000-0000-000041020000}"/>
    <cellStyle name="Normal 2" xfId="575" xr:uid="{00000000-0005-0000-0000-000042020000}"/>
    <cellStyle name="Normal 2 10" xfId="576" xr:uid="{00000000-0005-0000-0000-000043020000}"/>
    <cellStyle name="Normal 2 11" xfId="577" xr:uid="{00000000-0005-0000-0000-000044020000}"/>
    <cellStyle name="Normal 2 12" xfId="578" xr:uid="{00000000-0005-0000-0000-000045020000}"/>
    <cellStyle name="Normal 2 13" xfId="579" xr:uid="{00000000-0005-0000-0000-000046020000}"/>
    <cellStyle name="Normal 2 14" xfId="580" xr:uid="{00000000-0005-0000-0000-000047020000}"/>
    <cellStyle name="Normal 2 15" xfId="581" xr:uid="{00000000-0005-0000-0000-000048020000}"/>
    <cellStyle name="Normal 2 16" xfId="582" xr:uid="{00000000-0005-0000-0000-000049020000}"/>
    <cellStyle name="Normal 2 16 2" xfId="583" xr:uid="{00000000-0005-0000-0000-00004A020000}"/>
    <cellStyle name="Normal 2 16 3" xfId="584" xr:uid="{00000000-0005-0000-0000-00004B020000}"/>
    <cellStyle name="Normal 2 17" xfId="585" xr:uid="{00000000-0005-0000-0000-00004C020000}"/>
    <cellStyle name="Normal 2 18" xfId="586" xr:uid="{00000000-0005-0000-0000-00004D020000}"/>
    <cellStyle name="Normal 2 19" xfId="587" xr:uid="{00000000-0005-0000-0000-00004E020000}"/>
    <cellStyle name="Normal 2 19 2" xfId="588" xr:uid="{00000000-0005-0000-0000-00004F020000}"/>
    <cellStyle name="Normal 2 2" xfId="589" xr:uid="{00000000-0005-0000-0000-000050020000}"/>
    <cellStyle name="Normal 2 2 2" xfId="590" xr:uid="{00000000-0005-0000-0000-000051020000}"/>
    <cellStyle name="Normal 2 2 2 2" xfId="591" xr:uid="{00000000-0005-0000-0000-000052020000}"/>
    <cellStyle name="Normal 2 2_Salida_NIIF_Mensual_v4.3" xfId="592" xr:uid="{00000000-0005-0000-0000-000053020000}"/>
    <cellStyle name="Normal 2 20" xfId="593" xr:uid="{00000000-0005-0000-0000-000054020000}"/>
    <cellStyle name="Normal 2 21" xfId="594" xr:uid="{00000000-0005-0000-0000-000055020000}"/>
    <cellStyle name="Normal 2 22" xfId="595" xr:uid="{00000000-0005-0000-0000-000056020000}"/>
    <cellStyle name="Normal 2 23" xfId="596" xr:uid="{00000000-0005-0000-0000-000057020000}"/>
    <cellStyle name="Normal 2 24" xfId="597" xr:uid="{00000000-0005-0000-0000-000058020000}"/>
    <cellStyle name="Normal 2 25" xfId="598" xr:uid="{00000000-0005-0000-0000-000059020000}"/>
    <cellStyle name="Normal 2 26" xfId="599" xr:uid="{00000000-0005-0000-0000-00005A020000}"/>
    <cellStyle name="Normal 2 27" xfId="600" xr:uid="{00000000-0005-0000-0000-00005B020000}"/>
    <cellStyle name="Normal 2 27 2" xfId="601" xr:uid="{00000000-0005-0000-0000-00005C020000}"/>
    <cellStyle name="Normal 2 27_Salida_NIIF_Mensual_v4.3" xfId="602" xr:uid="{00000000-0005-0000-0000-00005D020000}"/>
    <cellStyle name="Normal 2 28" xfId="603" xr:uid="{00000000-0005-0000-0000-00005E020000}"/>
    <cellStyle name="Normal 2 29" xfId="604" xr:uid="{00000000-0005-0000-0000-00005F020000}"/>
    <cellStyle name="Normal 2 3" xfId="605" xr:uid="{00000000-0005-0000-0000-000060020000}"/>
    <cellStyle name="Normal 2 3 2" xfId="606" xr:uid="{00000000-0005-0000-0000-000061020000}"/>
    <cellStyle name="Normal 2 30" xfId="607" xr:uid="{00000000-0005-0000-0000-000062020000}"/>
    <cellStyle name="Normal 2 31" xfId="608" xr:uid="{00000000-0005-0000-0000-000063020000}"/>
    <cellStyle name="Normal 2 32" xfId="609" xr:uid="{00000000-0005-0000-0000-000064020000}"/>
    <cellStyle name="Normal 2 33" xfId="610" xr:uid="{00000000-0005-0000-0000-000065020000}"/>
    <cellStyle name="Normal 2 34" xfId="611" xr:uid="{00000000-0005-0000-0000-000066020000}"/>
    <cellStyle name="Normal 2 35" xfId="612" xr:uid="{00000000-0005-0000-0000-000067020000}"/>
    <cellStyle name="Normal 2 36" xfId="613" xr:uid="{00000000-0005-0000-0000-000068020000}"/>
    <cellStyle name="Normal 2 37" xfId="614" xr:uid="{00000000-0005-0000-0000-000069020000}"/>
    <cellStyle name="Normal 2 38" xfId="615" xr:uid="{00000000-0005-0000-0000-00006A020000}"/>
    <cellStyle name="Normal 2 4" xfId="616" xr:uid="{00000000-0005-0000-0000-00006B020000}"/>
    <cellStyle name="Normal 2 4 2" xfId="914" xr:uid="{00000000-0005-0000-0000-00006C020000}"/>
    <cellStyle name="Normal 2 5" xfId="617" xr:uid="{00000000-0005-0000-0000-00006D020000}"/>
    <cellStyle name="Normal 2 6" xfId="618" xr:uid="{00000000-0005-0000-0000-00006E020000}"/>
    <cellStyle name="Normal 2 7" xfId="619" xr:uid="{00000000-0005-0000-0000-00006F020000}"/>
    <cellStyle name="Normal 2 8" xfId="620" xr:uid="{00000000-0005-0000-0000-000070020000}"/>
    <cellStyle name="Normal 2 9" xfId="621" xr:uid="{00000000-0005-0000-0000-000071020000}"/>
    <cellStyle name="Normal 2_1_Carga_NIIF_SC_Activo_Pasivo_PyG_y_Otros_Detalles_ v1_3" xfId="622" xr:uid="{00000000-0005-0000-0000-000072020000}"/>
    <cellStyle name="Normal 20" xfId="623" xr:uid="{00000000-0005-0000-0000-000073020000}"/>
    <cellStyle name="Normal 20 2" xfId="624" xr:uid="{00000000-0005-0000-0000-000074020000}"/>
    <cellStyle name="Normal 20 3" xfId="625" xr:uid="{00000000-0005-0000-0000-000075020000}"/>
    <cellStyle name="Normal 20 4" xfId="626" xr:uid="{00000000-0005-0000-0000-000076020000}"/>
    <cellStyle name="Normal 20 5" xfId="627" xr:uid="{00000000-0005-0000-0000-000077020000}"/>
    <cellStyle name="Normal 20_Salida_NIIF_Mensual_v4.3" xfId="628" xr:uid="{00000000-0005-0000-0000-000078020000}"/>
    <cellStyle name="Normal 21" xfId="629" xr:uid="{00000000-0005-0000-0000-000079020000}"/>
    <cellStyle name="Normal 22" xfId="630" xr:uid="{00000000-0005-0000-0000-00007A020000}"/>
    <cellStyle name="Normal 23" xfId="631" xr:uid="{00000000-0005-0000-0000-00007B020000}"/>
    <cellStyle name="Normal 23 2" xfId="632" xr:uid="{00000000-0005-0000-0000-00007C020000}"/>
    <cellStyle name="Normal 23 3" xfId="633" xr:uid="{00000000-0005-0000-0000-00007D020000}"/>
    <cellStyle name="Normal 23 4" xfId="634" xr:uid="{00000000-0005-0000-0000-00007E020000}"/>
    <cellStyle name="Normal 23 5" xfId="635" xr:uid="{00000000-0005-0000-0000-00007F020000}"/>
    <cellStyle name="Normal 24" xfId="636" xr:uid="{00000000-0005-0000-0000-000080020000}"/>
    <cellStyle name="Normal 24 2" xfId="637" xr:uid="{00000000-0005-0000-0000-000081020000}"/>
    <cellStyle name="Normal 24 3" xfId="638" xr:uid="{00000000-0005-0000-0000-000082020000}"/>
    <cellStyle name="Normal 24 4" xfId="639" xr:uid="{00000000-0005-0000-0000-000083020000}"/>
    <cellStyle name="Normal 24 5" xfId="640" xr:uid="{00000000-0005-0000-0000-000084020000}"/>
    <cellStyle name="Normal 25" xfId="641" xr:uid="{00000000-0005-0000-0000-000085020000}"/>
    <cellStyle name="Normal 26" xfId="642" xr:uid="{00000000-0005-0000-0000-000086020000}"/>
    <cellStyle name="Normal 27" xfId="643" xr:uid="{00000000-0005-0000-0000-000087020000}"/>
    <cellStyle name="Normal 28" xfId="644" xr:uid="{00000000-0005-0000-0000-000088020000}"/>
    <cellStyle name="Normal 29" xfId="645" xr:uid="{00000000-0005-0000-0000-000089020000}"/>
    <cellStyle name="Normal 29 2" xfId="646" xr:uid="{00000000-0005-0000-0000-00008A020000}"/>
    <cellStyle name="Normal 29 3" xfId="913" xr:uid="{00000000-0005-0000-0000-00008B020000}"/>
    <cellStyle name="Normal 3" xfId="647" xr:uid="{00000000-0005-0000-0000-00008C020000}"/>
    <cellStyle name="Normal 3 10" xfId="648" xr:uid="{00000000-0005-0000-0000-00008D020000}"/>
    <cellStyle name="Normal 3 11" xfId="649" xr:uid="{00000000-0005-0000-0000-00008E020000}"/>
    <cellStyle name="Normal 3 12" xfId="650" xr:uid="{00000000-0005-0000-0000-00008F020000}"/>
    <cellStyle name="Normal 3 13" xfId="651" xr:uid="{00000000-0005-0000-0000-000090020000}"/>
    <cellStyle name="Normal 3 14" xfId="652" xr:uid="{00000000-0005-0000-0000-000091020000}"/>
    <cellStyle name="Normal 3 15" xfId="653" xr:uid="{00000000-0005-0000-0000-000092020000}"/>
    <cellStyle name="Normal 3 16" xfId="654" xr:uid="{00000000-0005-0000-0000-000093020000}"/>
    <cellStyle name="Normal 3 17" xfId="655" xr:uid="{00000000-0005-0000-0000-000094020000}"/>
    <cellStyle name="Normal 3 18" xfId="656" xr:uid="{00000000-0005-0000-0000-000095020000}"/>
    <cellStyle name="Normal 3 19" xfId="892" xr:uid="{00000000-0005-0000-0000-000096020000}"/>
    <cellStyle name="Normal 3 2" xfId="657" xr:uid="{00000000-0005-0000-0000-000097020000}"/>
    <cellStyle name="Normal 3 2 2" xfId="658" xr:uid="{00000000-0005-0000-0000-000098020000}"/>
    <cellStyle name="Normal 3 2 3" xfId="659" xr:uid="{00000000-0005-0000-0000-000099020000}"/>
    <cellStyle name="Normal 3 2_Salida_NIIF_Mensual_v4.3" xfId="660" xr:uid="{00000000-0005-0000-0000-00009A020000}"/>
    <cellStyle name="Normal 3 20" xfId="893" xr:uid="{00000000-0005-0000-0000-00009B020000}"/>
    <cellStyle name="Normal 3 21" xfId="903" xr:uid="{00000000-0005-0000-0000-00009C020000}"/>
    <cellStyle name="Normal 3 3" xfId="661" xr:uid="{00000000-0005-0000-0000-00009D020000}"/>
    <cellStyle name="Normal 3 3 2" xfId="662" xr:uid="{00000000-0005-0000-0000-00009E020000}"/>
    <cellStyle name="Normal 3 3 3" xfId="663" xr:uid="{00000000-0005-0000-0000-00009F020000}"/>
    <cellStyle name="Normal 3 3_Salida_NIIF_Mensual_v4.3" xfId="664" xr:uid="{00000000-0005-0000-0000-0000A0020000}"/>
    <cellStyle name="Normal 3 4" xfId="665" xr:uid="{00000000-0005-0000-0000-0000A1020000}"/>
    <cellStyle name="Normal 3 5" xfId="666" xr:uid="{00000000-0005-0000-0000-0000A2020000}"/>
    <cellStyle name="Normal 3 6" xfId="667" xr:uid="{00000000-0005-0000-0000-0000A3020000}"/>
    <cellStyle name="Normal 3 7" xfId="668" xr:uid="{00000000-0005-0000-0000-0000A4020000}"/>
    <cellStyle name="Normal 3 8" xfId="669" xr:uid="{00000000-0005-0000-0000-0000A5020000}"/>
    <cellStyle name="Normal 3 9" xfId="670" xr:uid="{00000000-0005-0000-0000-0000A6020000}"/>
    <cellStyle name="Normal 3_A.4-2" xfId="671" xr:uid="{00000000-0005-0000-0000-0000A7020000}"/>
    <cellStyle name="Normal 30" xfId="672" xr:uid="{00000000-0005-0000-0000-0000A8020000}"/>
    <cellStyle name="Normal 31" xfId="673" xr:uid="{00000000-0005-0000-0000-0000A9020000}"/>
    <cellStyle name="Normal 32" xfId="674" xr:uid="{00000000-0005-0000-0000-0000AA020000}"/>
    <cellStyle name="Normal 32 2" xfId="675" xr:uid="{00000000-0005-0000-0000-0000AB020000}"/>
    <cellStyle name="Normal 33" xfId="676" xr:uid="{00000000-0005-0000-0000-0000AC020000}"/>
    <cellStyle name="Normal 34" xfId="677" xr:uid="{00000000-0005-0000-0000-0000AD020000}"/>
    <cellStyle name="Normal 35" xfId="678" xr:uid="{00000000-0005-0000-0000-0000AE020000}"/>
    <cellStyle name="Normal 35 2" xfId="894" xr:uid="{00000000-0005-0000-0000-0000AF020000}"/>
    <cellStyle name="Normal 36" xfId="679" xr:uid="{00000000-0005-0000-0000-0000B0020000}"/>
    <cellStyle name="Normal 36 2" xfId="895" xr:uid="{00000000-0005-0000-0000-0000B1020000}"/>
    <cellStyle name="Normal 37" xfId="680" xr:uid="{00000000-0005-0000-0000-0000B2020000}"/>
    <cellStyle name="Normal 38" xfId="896" xr:uid="{00000000-0005-0000-0000-0000B3020000}"/>
    <cellStyle name="Normal 39" xfId="897" xr:uid="{00000000-0005-0000-0000-0000B4020000}"/>
    <cellStyle name="Normal 4" xfId="681" xr:uid="{00000000-0005-0000-0000-0000B5020000}"/>
    <cellStyle name="Normal 4 10" xfId="682" xr:uid="{00000000-0005-0000-0000-0000B6020000}"/>
    <cellStyle name="Normal 4 11" xfId="683" xr:uid="{00000000-0005-0000-0000-0000B7020000}"/>
    <cellStyle name="Normal 4 12" xfId="684" xr:uid="{00000000-0005-0000-0000-0000B8020000}"/>
    <cellStyle name="Normal 4 13" xfId="685" xr:uid="{00000000-0005-0000-0000-0000B9020000}"/>
    <cellStyle name="Normal 4 14" xfId="686" xr:uid="{00000000-0005-0000-0000-0000BA020000}"/>
    <cellStyle name="Normal 4 15" xfId="687" xr:uid="{00000000-0005-0000-0000-0000BB020000}"/>
    <cellStyle name="Normal 4 16" xfId="688" xr:uid="{00000000-0005-0000-0000-0000BC020000}"/>
    <cellStyle name="Normal 4 17" xfId="689" xr:uid="{00000000-0005-0000-0000-0000BD020000}"/>
    <cellStyle name="Normal 4 2" xfId="690" xr:uid="{00000000-0005-0000-0000-0000BE020000}"/>
    <cellStyle name="Normal 4 2 2" xfId="691" xr:uid="{00000000-0005-0000-0000-0000BF020000}"/>
    <cellStyle name="Normal 4 2 3" xfId="692" xr:uid="{00000000-0005-0000-0000-0000C0020000}"/>
    <cellStyle name="Normal 4 3" xfId="693" xr:uid="{00000000-0005-0000-0000-0000C1020000}"/>
    <cellStyle name="Normal 4 4" xfId="694" xr:uid="{00000000-0005-0000-0000-0000C2020000}"/>
    <cellStyle name="Normal 4 5" xfId="695" xr:uid="{00000000-0005-0000-0000-0000C3020000}"/>
    <cellStyle name="Normal 4 6" xfId="696" xr:uid="{00000000-0005-0000-0000-0000C4020000}"/>
    <cellStyle name="Normal 4 7" xfId="697" xr:uid="{00000000-0005-0000-0000-0000C5020000}"/>
    <cellStyle name="Normal 4 8" xfId="698" xr:uid="{00000000-0005-0000-0000-0000C6020000}"/>
    <cellStyle name="Normal 4 9" xfId="699" xr:uid="{00000000-0005-0000-0000-0000C7020000}"/>
    <cellStyle name="Normal 40" xfId="901" xr:uid="{00000000-0005-0000-0000-0000C8020000}"/>
    <cellStyle name="Normal 40 2" xfId="918" xr:uid="{00000000-0005-0000-0000-0000C9020000}"/>
    <cellStyle name="Normal 41" xfId="904" xr:uid="{00000000-0005-0000-0000-0000CA020000}"/>
    <cellStyle name="Normal 42" xfId="911" xr:uid="{00000000-0005-0000-0000-0000CB020000}"/>
    <cellStyle name="Normal 43" xfId="916" xr:uid="{00000000-0005-0000-0000-0000CC020000}"/>
    <cellStyle name="Normal 44" xfId="910" xr:uid="{00000000-0005-0000-0000-0000CD020000}"/>
    <cellStyle name="Normal 45" xfId="905" xr:uid="{00000000-0005-0000-0000-0000CE020000}"/>
    <cellStyle name="Normal 46" xfId="908" xr:uid="{00000000-0005-0000-0000-0000CF020000}"/>
    <cellStyle name="Normal 47" xfId="917" xr:uid="{00000000-0005-0000-0000-0000D0020000}"/>
    <cellStyle name="Normal 5" xfId="700" xr:uid="{00000000-0005-0000-0000-0000D1020000}"/>
    <cellStyle name="Normal 5 2" xfId="701" xr:uid="{00000000-0005-0000-0000-0000D2020000}"/>
    <cellStyle name="Normal 5 3" xfId="702" xr:uid="{00000000-0005-0000-0000-0000D3020000}"/>
    <cellStyle name="Normal 5 4" xfId="703" xr:uid="{00000000-0005-0000-0000-0000D4020000}"/>
    <cellStyle name="Normal 5 5" xfId="704" xr:uid="{00000000-0005-0000-0000-0000D5020000}"/>
    <cellStyle name="Normal 5 6" xfId="705" xr:uid="{00000000-0005-0000-0000-0000D6020000}"/>
    <cellStyle name="Normal 5 7" xfId="706" xr:uid="{00000000-0005-0000-0000-0000D7020000}"/>
    <cellStyle name="Normal 5 8" xfId="707" xr:uid="{00000000-0005-0000-0000-0000D8020000}"/>
    <cellStyle name="Normal 5 9" xfId="1" xr:uid="{00000000-0005-0000-0000-0000D9020000}"/>
    <cellStyle name="Normal 6" xfId="708" xr:uid="{00000000-0005-0000-0000-0000DA020000}"/>
    <cellStyle name="Normal 6 2" xfId="709" xr:uid="{00000000-0005-0000-0000-0000DB020000}"/>
    <cellStyle name="Normal 6 3" xfId="710" xr:uid="{00000000-0005-0000-0000-0000DC020000}"/>
    <cellStyle name="Normal 6 4" xfId="711" xr:uid="{00000000-0005-0000-0000-0000DD020000}"/>
    <cellStyle name="Normal 6 5" xfId="712" xr:uid="{00000000-0005-0000-0000-0000DE020000}"/>
    <cellStyle name="Normal 6 6" xfId="713" xr:uid="{00000000-0005-0000-0000-0000DF020000}"/>
    <cellStyle name="Normal 6 7" xfId="714" xr:uid="{00000000-0005-0000-0000-0000E0020000}"/>
    <cellStyle name="Normal 6 8" xfId="715" xr:uid="{00000000-0005-0000-0000-0000E1020000}"/>
    <cellStyle name="Normal 6 9" xfId="900" xr:uid="{00000000-0005-0000-0000-0000E2020000}"/>
    <cellStyle name="Normal 6 9 2" xfId="915" xr:uid="{00000000-0005-0000-0000-0000E3020000}"/>
    <cellStyle name="Normal 7" xfId="716" xr:uid="{00000000-0005-0000-0000-0000E4020000}"/>
    <cellStyle name="Normal 7 2" xfId="717" xr:uid="{00000000-0005-0000-0000-0000E5020000}"/>
    <cellStyle name="Normal 7 3" xfId="718" xr:uid="{00000000-0005-0000-0000-0000E6020000}"/>
    <cellStyle name="Normal 7 4" xfId="719" xr:uid="{00000000-0005-0000-0000-0000E7020000}"/>
    <cellStyle name="Normal 7 5" xfId="720" xr:uid="{00000000-0005-0000-0000-0000E8020000}"/>
    <cellStyle name="Normal 7 6" xfId="721" xr:uid="{00000000-0005-0000-0000-0000E9020000}"/>
    <cellStyle name="Normal 7 7" xfId="722" xr:uid="{00000000-0005-0000-0000-0000EA020000}"/>
    <cellStyle name="Normal 7 8" xfId="723" xr:uid="{00000000-0005-0000-0000-0000EB020000}"/>
    <cellStyle name="Normal 7 9" xfId="898" xr:uid="{00000000-0005-0000-0000-0000EC020000}"/>
    <cellStyle name="Normal 8" xfId="724" xr:uid="{00000000-0005-0000-0000-0000ED020000}"/>
    <cellStyle name="Normal 8 2" xfId="725" xr:uid="{00000000-0005-0000-0000-0000EE020000}"/>
    <cellStyle name="Normal 8 3" xfId="726" xr:uid="{00000000-0005-0000-0000-0000EF020000}"/>
    <cellStyle name="Normal 8 4" xfId="727" xr:uid="{00000000-0005-0000-0000-0000F0020000}"/>
    <cellStyle name="Normal 8 5" xfId="728" xr:uid="{00000000-0005-0000-0000-0000F1020000}"/>
    <cellStyle name="Normal 8 6" xfId="729" xr:uid="{00000000-0005-0000-0000-0000F2020000}"/>
    <cellStyle name="Normal 8 7" xfId="730" xr:uid="{00000000-0005-0000-0000-0000F3020000}"/>
    <cellStyle name="Normal 8 8" xfId="731" xr:uid="{00000000-0005-0000-0000-0000F4020000}"/>
    <cellStyle name="Normal 9" xfId="732" xr:uid="{00000000-0005-0000-0000-0000F5020000}"/>
    <cellStyle name="Normal 9 2" xfId="733" xr:uid="{00000000-0005-0000-0000-0000F6020000}"/>
    <cellStyle name="Normal 9 3" xfId="734" xr:uid="{00000000-0005-0000-0000-0000F7020000}"/>
    <cellStyle name="Notas 2" xfId="735" xr:uid="{00000000-0005-0000-0000-0000F8020000}"/>
    <cellStyle name="Notas 2 2" xfId="736" xr:uid="{00000000-0005-0000-0000-0000F9020000}"/>
    <cellStyle name="Notas 3" xfId="737" xr:uid="{00000000-0005-0000-0000-0000FA020000}"/>
    <cellStyle name="Notas 3 2" xfId="738" xr:uid="{00000000-0005-0000-0000-0000FB020000}"/>
    <cellStyle name="Notas 4" xfId="739" xr:uid="{00000000-0005-0000-0000-0000FC020000}"/>
    <cellStyle name="Notas 4 2" xfId="740" xr:uid="{00000000-0005-0000-0000-0000FD020000}"/>
    <cellStyle name="Note" xfId="741" xr:uid="{00000000-0005-0000-0000-0000FE020000}"/>
    <cellStyle name="Note 2" xfId="742" xr:uid="{00000000-0005-0000-0000-0000FF020000}"/>
    <cellStyle name="Nuovo" xfId="743" xr:uid="{00000000-0005-0000-0000-000000030000}"/>
    <cellStyle name="Output" xfId="744" xr:uid="{00000000-0005-0000-0000-000001030000}"/>
    <cellStyle name="Output 2" xfId="745" xr:uid="{00000000-0005-0000-0000-000002030000}"/>
    <cellStyle name="per.style" xfId="746" xr:uid="{00000000-0005-0000-0000-000003030000}"/>
    <cellStyle name="per.style 10" xfId="747" xr:uid="{00000000-0005-0000-0000-000004030000}"/>
    <cellStyle name="per.style 11" xfId="748" xr:uid="{00000000-0005-0000-0000-000005030000}"/>
    <cellStyle name="per.style 12" xfId="749" xr:uid="{00000000-0005-0000-0000-000006030000}"/>
    <cellStyle name="per.style 13" xfId="750" xr:uid="{00000000-0005-0000-0000-000007030000}"/>
    <cellStyle name="per.style 14" xfId="751" xr:uid="{00000000-0005-0000-0000-000008030000}"/>
    <cellStyle name="per.style 15" xfId="752" xr:uid="{00000000-0005-0000-0000-000009030000}"/>
    <cellStyle name="per.style 16" xfId="753" xr:uid="{00000000-0005-0000-0000-00000A030000}"/>
    <cellStyle name="per.style 17" xfId="754" xr:uid="{00000000-0005-0000-0000-00000B030000}"/>
    <cellStyle name="per.style 18" xfId="755" xr:uid="{00000000-0005-0000-0000-00000C030000}"/>
    <cellStyle name="per.style 19" xfId="756" xr:uid="{00000000-0005-0000-0000-00000D030000}"/>
    <cellStyle name="per.style 2" xfId="757" xr:uid="{00000000-0005-0000-0000-00000E030000}"/>
    <cellStyle name="per.style 3" xfId="758" xr:uid="{00000000-0005-0000-0000-00000F030000}"/>
    <cellStyle name="per.style 4" xfId="759" xr:uid="{00000000-0005-0000-0000-000010030000}"/>
    <cellStyle name="per.style 5" xfId="760" xr:uid="{00000000-0005-0000-0000-000011030000}"/>
    <cellStyle name="per.style 6" xfId="761" xr:uid="{00000000-0005-0000-0000-000012030000}"/>
    <cellStyle name="per.style 7" xfId="762" xr:uid="{00000000-0005-0000-0000-000013030000}"/>
    <cellStyle name="per.style 8" xfId="763" xr:uid="{00000000-0005-0000-0000-000014030000}"/>
    <cellStyle name="per.style 9" xfId="764" xr:uid="{00000000-0005-0000-0000-000015030000}"/>
    <cellStyle name="per.style_CONV" xfId="765" xr:uid="{00000000-0005-0000-0000-000016030000}"/>
    <cellStyle name="Percent [2]" xfId="766" xr:uid="{00000000-0005-0000-0000-000017030000}"/>
    <cellStyle name="Percent 10" xfId="767" xr:uid="{00000000-0005-0000-0000-000018030000}"/>
    <cellStyle name="Percent 11" xfId="768" xr:uid="{00000000-0005-0000-0000-000019030000}"/>
    <cellStyle name="Percent 12" xfId="769" xr:uid="{00000000-0005-0000-0000-00001A030000}"/>
    <cellStyle name="Percent 13" xfId="770" xr:uid="{00000000-0005-0000-0000-00001B030000}"/>
    <cellStyle name="Percent 14" xfId="771" xr:uid="{00000000-0005-0000-0000-00001C030000}"/>
    <cellStyle name="Percent 2" xfId="772" xr:uid="{00000000-0005-0000-0000-00001D030000}"/>
    <cellStyle name="Percent 2 10" xfId="773" xr:uid="{00000000-0005-0000-0000-00001E030000}"/>
    <cellStyle name="Percent 2 11" xfId="774" xr:uid="{00000000-0005-0000-0000-00001F030000}"/>
    <cellStyle name="Percent 2 12" xfId="775" xr:uid="{00000000-0005-0000-0000-000020030000}"/>
    <cellStyle name="Percent 2 13" xfId="776" xr:uid="{00000000-0005-0000-0000-000021030000}"/>
    <cellStyle name="Percent 2 14" xfId="777" xr:uid="{00000000-0005-0000-0000-000022030000}"/>
    <cellStyle name="Percent 2 15" xfId="778" xr:uid="{00000000-0005-0000-0000-000023030000}"/>
    <cellStyle name="Percent 2 16" xfId="779" xr:uid="{00000000-0005-0000-0000-000024030000}"/>
    <cellStyle name="Percent 2 17" xfId="780" xr:uid="{00000000-0005-0000-0000-000025030000}"/>
    <cellStyle name="Percent 2 18" xfId="781" xr:uid="{00000000-0005-0000-0000-000026030000}"/>
    <cellStyle name="Percent 2 19" xfId="782" xr:uid="{00000000-0005-0000-0000-000027030000}"/>
    <cellStyle name="Percent 2 2" xfId="783" xr:uid="{00000000-0005-0000-0000-000028030000}"/>
    <cellStyle name="Percent 2 2 2" xfId="784" xr:uid="{00000000-0005-0000-0000-000029030000}"/>
    <cellStyle name="Percent 2 2 3" xfId="785" xr:uid="{00000000-0005-0000-0000-00002A030000}"/>
    <cellStyle name="Percent 2 2 4" xfId="786" xr:uid="{00000000-0005-0000-0000-00002B030000}"/>
    <cellStyle name="Percent 2 2 5" xfId="787" xr:uid="{00000000-0005-0000-0000-00002C030000}"/>
    <cellStyle name="Percent 2 2 6" xfId="788" xr:uid="{00000000-0005-0000-0000-00002D030000}"/>
    <cellStyle name="Percent 2 2 7" xfId="789" xr:uid="{00000000-0005-0000-0000-00002E030000}"/>
    <cellStyle name="Percent 2 20" xfId="790" xr:uid="{00000000-0005-0000-0000-00002F030000}"/>
    <cellStyle name="Percent 2 21" xfId="791" xr:uid="{00000000-0005-0000-0000-000030030000}"/>
    <cellStyle name="Percent 2 22" xfId="792" xr:uid="{00000000-0005-0000-0000-000031030000}"/>
    <cellStyle name="Percent 2 23" xfId="793" xr:uid="{00000000-0005-0000-0000-000032030000}"/>
    <cellStyle name="Percent 2 24" xfId="794" xr:uid="{00000000-0005-0000-0000-000033030000}"/>
    <cellStyle name="Percent 2 3" xfId="795" xr:uid="{00000000-0005-0000-0000-000034030000}"/>
    <cellStyle name="Percent 2 3 2" xfId="796" xr:uid="{00000000-0005-0000-0000-000035030000}"/>
    <cellStyle name="Percent 2 3 3" xfId="797" xr:uid="{00000000-0005-0000-0000-000036030000}"/>
    <cellStyle name="Percent 2 3 4" xfId="798" xr:uid="{00000000-0005-0000-0000-000037030000}"/>
    <cellStyle name="Percent 2 3 5" xfId="799" xr:uid="{00000000-0005-0000-0000-000038030000}"/>
    <cellStyle name="Percent 2 3 6" xfId="800" xr:uid="{00000000-0005-0000-0000-000039030000}"/>
    <cellStyle name="Percent 2 3 7" xfId="801" xr:uid="{00000000-0005-0000-0000-00003A030000}"/>
    <cellStyle name="Percent 2 4" xfId="802" xr:uid="{00000000-0005-0000-0000-00003B030000}"/>
    <cellStyle name="Percent 2 5" xfId="803" xr:uid="{00000000-0005-0000-0000-00003C030000}"/>
    <cellStyle name="Percent 2 6" xfId="804" xr:uid="{00000000-0005-0000-0000-00003D030000}"/>
    <cellStyle name="Percent 2 7" xfId="805" xr:uid="{00000000-0005-0000-0000-00003E030000}"/>
    <cellStyle name="Percent 2 8" xfId="806" xr:uid="{00000000-0005-0000-0000-00003F030000}"/>
    <cellStyle name="Percent 2 9" xfId="807" xr:uid="{00000000-0005-0000-0000-000040030000}"/>
    <cellStyle name="Percent 3" xfId="808" xr:uid="{00000000-0005-0000-0000-000041030000}"/>
    <cellStyle name="Percent 4" xfId="809" xr:uid="{00000000-0005-0000-0000-000042030000}"/>
    <cellStyle name="Percent 5" xfId="810" xr:uid="{00000000-0005-0000-0000-000043030000}"/>
    <cellStyle name="Percent 6" xfId="811" xr:uid="{00000000-0005-0000-0000-000044030000}"/>
    <cellStyle name="Percent 7" xfId="812" xr:uid="{00000000-0005-0000-0000-000045030000}"/>
    <cellStyle name="Percent 8" xfId="813" xr:uid="{00000000-0005-0000-0000-000046030000}"/>
    <cellStyle name="Percent 9" xfId="814" xr:uid="{00000000-0005-0000-0000-000047030000}"/>
    <cellStyle name="Porcen - Modelo2" xfId="815" xr:uid="{00000000-0005-0000-0000-000048030000}"/>
    <cellStyle name="Porcen - Modelo2 2" xfId="816" xr:uid="{00000000-0005-0000-0000-000049030000}"/>
    <cellStyle name="Porcentaje" xfId="920" builtinId="5"/>
    <cellStyle name="Porcentaje 2" xfId="817" xr:uid="{00000000-0005-0000-0000-00004B030000}"/>
    <cellStyle name="Porcentaje 2 2" xfId="818" xr:uid="{00000000-0005-0000-0000-00004C030000}"/>
    <cellStyle name="Porcentaje 3" xfId="819" xr:uid="{00000000-0005-0000-0000-00004D030000}"/>
    <cellStyle name="Porcentaje 3 2" xfId="820" xr:uid="{00000000-0005-0000-0000-00004E030000}"/>
    <cellStyle name="Porcentaje 4" xfId="821" xr:uid="{00000000-0005-0000-0000-00004F030000}"/>
    <cellStyle name="Porcentaje 4 2" xfId="912" xr:uid="{00000000-0005-0000-0000-000050030000}"/>
    <cellStyle name="Porcentaje 5" xfId="822" xr:uid="{00000000-0005-0000-0000-000051030000}"/>
    <cellStyle name="Porcentaje 6" xfId="823" xr:uid="{00000000-0005-0000-0000-000052030000}"/>
    <cellStyle name="Porcentaje 7" xfId="824" xr:uid="{00000000-0005-0000-0000-000053030000}"/>
    <cellStyle name="Porcentaje 8" xfId="899" xr:uid="{00000000-0005-0000-0000-000054030000}"/>
    <cellStyle name="Porcentual_C.2" xfId="825" xr:uid="{00000000-0005-0000-0000-000055030000}"/>
    <cellStyle name="PSChar" xfId="826" xr:uid="{00000000-0005-0000-0000-000056030000}"/>
    <cellStyle name="PSChar 10" xfId="827" xr:uid="{00000000-0005-0000-0000-000057030000}"/>
    <cellStyle name="PSChar 11" xfId="828" xr:uid="{00000000-0005-0000-0000-000058030000}"/>
    <cellStyle name="PSChar 12" xfId="829" xr:uid="{00000000-0005-0000-0000-000059030000}"/>
    <cellStyle name="PSChar 13" xfId="830" xr:uid="{00000000-0005-0000-0000-00005A030000}"/>
    <cellStyle name="PSChar 14" xfId="831" xr:uid="{00000000-0005-0000-0000-00005B030000}"/>
    <cellStyle name="PSChar 15" xfId="832" xr:uid="{00000000-0005-0000-0000-00005C030000}"/>
    <cellStyle name="PSChar 2" xfId="833" xr:uid="{00000000-0005-0000-0000-00005D030000}"/>
    <cellStyle name="PSChar 3" xfId="834" xr:uid="{00000000-0005-0000-0000-00005E030000}"/>
    <cellStyle name="PSChar 4" xfId="835" xr:uid="{00000000-0005-0000-0000-00005F030000}"/>
    <cellStyle name="PSChar 5" xfId="836" xr:uid="{00000000-0005-0000-0000-000060030000}"/>
    <cellStyle name="PSChar 6" xfId="837" xr:uid="{00000000-0005-0000-0000-000061030000}"/>
    <cellStyle name="PSChar 7" xfId="838" xr:uid="{00000000-0005-0000-0000-000062030000}"/>
    <cellStyle name="PSChar 8" xfId="839" xr:uid="{00000000-0005-0000-0000-000063030000}"/>
    <cellStyle name="PSChar 9" xfId="840" xr:uid="{00000000-0005-0000-0000-000064030000}"/>
    <cellStyle name="PSHeading" xfId="841" xr:uid="{00000000-0005-0000-0000-000065030000}"/>
    <cellStyle name="Punto" xfId="842" xr:uid="{00000000-0005-0000-0000-000066030000}"/>
    <cellStyle name="Punto 2" xfId="843" xr:uid="{00000000-0005-0000-0000-000067030000}"/>
    <cellStyle name="Punto0" xfId="844" xr:uid="{00000000-0005-0000-0000-000068030000}"/>
    <cellStyle name="Punto0 2" xfId="845" xr:uid="{00000000-0005-0000-0000-000069030000}"/>
    <cellStyle name="Punto1 - Modelo1" xfId="846" xr:uid="{00000000-0005-0000-0000-00006A030000}"/>
    <cellStyle name="Punto1 - Modelo1 2" xfId="847" xr:uid="{00000000-0005-0000-0000-00006B030000}"/>
    <cellStyle name="regstoresfromspecstores" xfId="848" xr:uid="{00000000-0005-0000-0000-00006C030000}"/>
    <cellStyle name="RevList" xfId="849" xr:uid="{00000000-0005-0000-0000-00006D030000}"/>
    <cellStyle name="Salida 2" xfId="850" xr:uid="{00000000-0005-0000-0000-00006E030000}"/>
    <cellStyle name="SHADEDSTORES" xfId="851" xr:uid="{00000000-0005-0000-0000-00006F030000}"/>
    <cellStyle name="SHADEDSTORES 2" xfId="852" xr:uid="{00000000-0005-0000-0000-000070030000}"/>
    <cellStyle name="SHADEDSTORES 3" xfId="909" xr:uid="{00000000-0005-0000-0000-000071030000}"/>
    <cellStyle name="specstores" xfId="853" xr:uid="{00000000-0005-0000-0000-000072030000}"/>
    <cellStyle name="specstores 10" xfId="854" xr:uid="{00000000-0005-0000-0000-000073030000}"/>
    <cellStyle name="specstores 11" xfId="855" xr:uid="{00000000-0005-0000-0000-000074030000}"/>
    <cellStyle name="specstores 12" xfId="856" xr:uid="{00000000-0005-0000-0000-000075030000}"/>
    <cellStyle name="specstores 13" xfId="857" xr:uid="{00000000-0005-0000-0000-000076030000}"/>
    <cellStyle name="specstores 14" xfId="858" xr:uid="{00000000-0005-0000-0000-000077030000}"/>
    <cellStyle name="specstores 15" xfId="859" xr:uid="{00000000-0005-0000-0000-000078030000}"/>
    <cellStyle name="specstores 2" xfId="860" xr:uid="{00000000-0005-0000-0000-000079030000}"/>
    <cellStyle name="specstores 3" xfId="861" xr:uid="{00000000-0005-0000-0000-00007A030000}"/>
    <cellStyle name="specstores 4" xfId="862" xr:uid="{00000000-0005-0000-0000-00007B030000}"/>
    <cellStyle name="specstores 5" xfId="863" xr:uid="{00000000-0005-0000-0000-00007C030000}"/>
    <cellStyle name="specstores 6" xfId="864" xr:uid="{00000000-0005-0000-0000-00007D030000}"/>
    <cellStyle name="specstores 7" xfId="865" xr:uid="{00000000-0005-0000-0000-00007E030000}"/>
    <cellStyle name="specstores 8" xfId="866" xr:uid="{00000000-0005-0000-0000-00007F030000}"/>
    <cellStyle name="specstores 9" xfId="867" xr:uid="{00000000-0005-0000-0000-000080030000}"/>
    <cellStyle name="specstores_Salida_NIIF_Mensual_v4.3" xfId="868" xr:uid="{00000000-0005-0000-0000-000081030000}"/>
    <cellStyle name="Subtotal" xfId="869" xr:uid="{00000000-0005-0000-0000-000082030000}"/>
    <cellStyle name="Table Heading" xfId="870" xr:uid="{00000000-0005-0000-0000-000083030000}"/>
    <cellStyle name="Table Heading 2" xfId="871" xr:uid="{00000000-0005-0000-0000-000084030000}"/>
    <cellStyle name="Table Title" xfId="872" xr:uid="{00000000-0005-0000-0000-000085030000}"/>
    <cellStyle name="Table Title 2" xfId="873" xr:uid="{00000000-0005-0000-0000-000086030000}"/>
    <cellStyle name="Table Units" xfId="874" xr:uid="{00000000-0005-0000-0000-000087030000}"/>
    <cellStyle name="Table Units 2" xfId="875" xr:uid="{00000000-0005-0000-0000-000088030000}"/>
    <cellStyle name="Texto de advertencia 2" xfId="876" xr:uid="{00000000-0005-0000-0000-000089030000}"/>
    <cellStyle name="Texto explicativo 2" xfId="877" xr:uid="{00000000-0005-0000-0000-00008A030000}"/>
    <cellStyle name="Title" xfId="878" xr:uid="{00000000-0005-0000-0000-00008B030000}"/>
    <cellStyle name="Title 2" xfId="879" xr:uid="{00000000-0005-0000-0000-00008C030000}"/>
    <cellStyle name="Título 1 2" xfId="880" xr:uid="{00000000-0005-0000-0000-00008D030000}"/>
    <cellStyle name="Título 1 2 2" xfId="881" xr:uid="{00000000-0005-0000-0000-00008E030000}"/>
    <cellStyle name="Título 2 2" xfId="882" xr:uid="{00000000-0005-0000-0000-00008F030000}"/>
    <cellStyle name="Título 2 2 2" xfId="883" xr:uid="{00000000-0005-0000-0000-000090030000}"/>
    <cellStyle name="Título 3 2" xfId="884" xr:uid="{00000000-0005-0000-0000-000091030000}"/>
    <cellStyle name="Total 2" xfId="885" xr:uid="{00000000-0005-0000-0000-000092030000}"/>
    <cellStyle name="Total 2 2" xfId="886" xr:uid="{00000000-0005-0000-0000-000093030000}"/>
    <cellStyle name="Total 3" xfId="887" xr:uid="{00000000-0005-0000-0000-000094030000}"/>
    <cellStyle name="Total 3 2" xfId="888" xr:uid="{00000000-0005-0000-0000-000095030000}"/>
    <cellStyle name="Total 4" xfId="889" xr:uid="{00000000-0005-0000-0000-000096030000}"/>
    <cellStyle name="Warning Text" xfId="890" xr:uid="{00000000-0005-0000-0000-000097030000}"/>
    <cellStyle name="Warning Text 2" xfId="891" xr:uid="{00000000-0005-0000-0000-000098030000}"/>
  </cellStyles>
  <dxfs count="0"/>
  <tableStyles count="0" defaultTableStyle="TableStyleMedium2" defaultPivotStyle="PivotStyleMedium9"/>
  <colors>
    <mruColors>
      <color rgb="FF3E4A52"/>
      <color rgb="FF617380"/>
      <color rgb="FFEC5A5A"/>
      <color rgb="FFFF0022"/>
      <color rgb="FFED00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Menu ES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Menu ES'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Menu ES'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Menu ES'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1</xdr:row>
      <xdr:rowOff>44098</xdr:rowOff>
    </xdr:from>
    <xdr:to>
      <xdr:col>1</xdr:col>
      <xdr:colOff>1593239</xdr:colOff>
      <xdr:row>3</xdr:row>
      <xdr:rowOff>21026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666750" y="234598"/>
          <a:ext cx="1648802" cy="3579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705751</xdr:colOff>
      <xdr:row>3</xdr:row>
      <xdr:rowOff>37192</xdr:rowOff>
    </xdr:from>
    <xdr:to>
      <xdr:col>2</xdr:col>
      <xdr:colOff>2315672</xdr:colOff>
      <xdr:row>3</xdr:row>
      <xdr:rowOff>520709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964287" y="608692"/>
          <a:ext cx="2317492" cy="483517"/>
        </a:xfrm>
        <a:prstGeom prst="rect">
          <a:avLst/>
        </a:prstGeom>
      </xdr:spPr>
    </xdr:pic>
    <xdr:clientData/>
  </xdr:twoCellAnchor>
  <xdr:twoCellAnchor>
    <xdr:from>
      <xdr:col>6</xdr:col>
      <xdr:colOff>333375</xdr:colOff>
      <xdr:row>5</xdr:row>
      <xdr:rowOff>95250</xdr:rowOff>
    </xdr:from>
    <xdr:to>
      <xdr:col>7</xdr:col>
      <xdr:colOff>787400</xdr:colOff>
      <xdr:row>5</xdr:row>
      <xdr:rowOff>412750</xdr:rowOff>
    </xdr:to>
    <xdr:sp macro="" textlink="">
      <xdr:nvSpPr>
        <xdr:cNvPr id="3" name="2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8252732" y="1183821"/>
          <a:ext cx="1501775" cy="317500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2000" b="1">
              <a:solidFill>
                <a:srgbClr val="ED0022"/>
              </a:solidFill>
            </a:rPr>
            <a:t>ÍNDICE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705751</xdr:colOff>
      <xdr:row>3</xdr:row>
      <xdr:rowOff>37192</xdr:rowOff>
    </xdr:from>
    <xdr:to>
      <xdr:col>2</xdr:col>
      <xdr:colOff>2315672</xdr:colOff>
      <xdr:row>3</xdr:row>
      <xdr:rowOff>520709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05751" y="37192"/>
          <a:ext cx="2314771" cy="483517"/>
        </a:xfrm>
        <a:prstGeom prst="rect">
          <a:avLst/>
        </a:prstGeom>
      </xdr:spPr>
    </xdr:pic>
    <xdr:clientData/>
  </xdr:twoCellAnchor>
  <xdr:twoCellAnchor>
    <xdr:from>
      <xdr:col>6</xdr:col>
      <xdr:colOff>333375</xdr:colOff>
      <xdr:row>5</xdr:row>
      <xdr:rowOff>95250</xdr:rowOff>
    </xdr:from>
    <xdr:to>
      <xdr:col>7</xdr:col>
      <xdr:colOff>787400</xdr:colOff>
      <xdr:row>5</xdr:row>
      <xdr:rowOff>412750</xdr:rowOff>
    </xdr:to>
    <xdr:sp macro="" textlink="">
      <xdr:nvSpPr>
        <xdr:cNvPr id="3" name="2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8553450" y="847725"/>
          <a:ext cx="1501775" cy="317500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2000" b="1">
              <a:solidFill>
                <a:srgbClr val="ED0022"/>
              </a:solidFill>
            </a:rPr>
            <a:t>ÍNDICE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47625</xdr:rowOff>
    </xdr:from>
    <xdr:to>
      <xdr:col>2</xdr:col>
      <xdr:colOff>2308421</xdr:colOff>
      <xdr:row>3</xdr:row>
      <xdr:rowOff>531142</xdr:rowOff>
    </xdr:to>
    <xdr:pic>
      <xdr:nvPicPr>
        <xdr:cNvPr id="3" name="85 Imagen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1397000" y="238125"/>
          <a:ext cx="2308421" cy="483517"/>
        </a:xfrm>
        <a:prstGeom prst="rect">
          <a:avLst/>
        </a:prstGeom>
      </xdr:spPr>
    </xdr:pic>
    <xdr:clientData/>
  </xdr:twoCellAnchor>
  <xdr:twoCellAnchor>
    <xdr:from>
      <xdr:col>3</xdr:col>
      <xdr:colOff>1143000</xdr:colOff>
      <xdr:row>4</xdr:row>
      <xdr:rowOff>95250</xdr:rowOff>
    </xdr:from>
    <xdr:to>
      <xdr:col>4</xdr:col>
      <xdr:colOff>1263650</xdr:colOff>
      <xdr:row>4</xdr:row>
      <xdr:rowOff>412750</xdr:rowOff>
    </xdr:to>
    <xdr:sp macro="" textlink="">
      <xdr:nvSpPr>
        <xdr:cNvPr id="5" name="4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5651500" y="984250"/>
          <a:ext cx="1501775" cy="317500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2000" b="1">
              <a:solidFill>
                <a:srgbClr val="ED0022"/>
              </a:solidFill>
            </a:rPr>
            <a:t>ÍNDICE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7259</xdr:colOff>
      <xdr:row>2</xdr:row>
      <xdr:rowOff>174625</xdr:rowOff>
    </xdr:from>
    <xdr:to>
      <xdr:col>2</xdr:col>
      <xdr:colOff>2315680</xdr:colOff>
      <xdr:row>3</xdr:row>
      <xdr:rowOff>451767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05759" y="174625"/>
          <a:ext cx="2308421" cy="483517"/>
        </a:xfrm>
        <a:prstGeom prst="rect">
          <a:avLst/>
        </a:prstGeom>
      </xdr:spPr>
    </xdr:pic>
    <xdr:clientData/>
  </xdr:twoCellAnchor>
  <xdr:twoCellAnchor>
    <xdr:from>
      <xdr:col>3</xdr:col>
      <xdr:colOff>1245509</xdr:colOff>
      <xdr:row>4</xdr:row>
      <xdr:rowOff>73478</xdr:rowOff>
    </xdr:from>
    <xdr:to>
      <xdr:col>4</xdr:col>
      <xdr:colOff>1239159</xdr:colOff>
      <xdr:row>4</xdr:row>
      <xdr:rowOff>390978</xdr:rowOff>
    </xdr:to>
    <xdr:sp macro="" textlink="">
      <xdr:nvSpPr>
        <xdr:cNvPr id="5" name="4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5754009" y="962478"/>
          <a:ext cx="1374775" cy="317500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2000" b="1">
              <a:solidFill>
                <a:srgbClr val="ED0022"/>
              </a:solidFill>
            </a:rPr>
            <a:t>ÍNDICE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000a10201\BOLSA1\a)%20Publicaciones%20RI%20y%20Elaboraci&#243;n%20de%20Infomes\Presentaciones\a)%20Resultados\2017\Marzo%202017\Ficheros%20de%20trabajo\a)%20Cuadros%20presentaci&#243;n\2_Rdos_Datos_AreasRegionales_03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Financieros/Modelo%20Informe%20Financiero%20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.mapfre.net\MAV_Departamentos\Dep_Area_Economica\ZZZ_Area_Economica_Comun\CONTROL%20DE%20GESTION\AVANCES%20DIA%208%20A&#209;O%202009\200903_Marzo\BALANCE%20Consolid_Agregado%20UNIVIDA_03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1.datos países"/>
      <sheetName val="inputPG actual"/>
      <sheetName val="DATOS"/>
      <sheetName val="Output1.cuadros resumen"/>
      <sheetName val="Ouput2.cuadros por region"/>
      <sheetName val="Ouput3.PyG actual"/>
      <sheetName val="Ratios Gestión"/>
      <sheetName val="Output4.PyG anterior"/>
      <sheetName val="Output5.PyG comparativa"/>
      <sheetName val="Output6.Keyhiglights"/>
      <sheetName val="tablas trad"/>
      <sheetName val="Cuadros perfidas"/>
    </sheetNames>
    <sheetDataSet>
      <sheetData sheetId="0"/>
      <sheetData sheetId="1"/>
      <sheetData sheetId="2"/>
      <sheetData sheetId="3">
        <row r="6">
          <cell r="E6" t="str">
            <v>3M 2016</v>
          </cell>
          <cell r="G6" t="str">
            <v>3M 2017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Princ.Mag."/>
      <sheetName val="1.Princ.Mag. PRESE"/>
      <sheetName val="2.Tipos de cambio"/>
      <sheetName val="3. Consolidado"/>
      <sheetName val="3. Cuenta Resumida"/>
      <sheetName val="4.Balance"/>
      <sheetName val="MAPFRE SA modelo"/>
      <sheetName val="4.Cartera de inversión"/>
      <sheetName val="4.Fondos gestionados"/>
      <sheetName val="Resumen Comparativa Años"/>
      <sheetName val="Inversiones y Plusvalías"/>
      <sheetName val="Estado de Inmuebles"/>
      <sheetName val="4. Evolución del patrimonio"/>
      <sheetName val="ROE POR PAÍS  (MO)"/>
      <sheetName val="5.Info. por áreas reg"/>
      <sheetName val="5.Info. por unidades negocios"/>
      <sheetName val="6.1.1.IBERIA RESUMEN"/>
      <sheetName val="IBERIA modelo"/>
      <sheetName val="6.1.1.ESPAÑA"/>
      <sheetName val="VIDA"/>
      <sheetName val="6.1.1.ESPAÑA por ramos"/>
      <sheetName val="Primas Vida"/>
      <sheetName val="Ahorro Gestionado"/>
      <sheetName val="6.1.2.LATAM RESUMEN "/>
      <sheetName val="6.1.2.BRASIL"/>
      <sheetName val="6.1.2.BR Ramos_Canales"/>
      <sheetName val="Mapfre Brasil Participações "/>
      <sheetName val="Diapositiva 14"/>
      <sheetName val="Detalle Compañías Brasil"/>
      <sheetName val="6.1.2.LATAM NORTE "/>
      <sheetName val="6.1.2. LAT NORTE Paises"/>
      <sheetName val="6.1.2.LATAM SUR "/>
      <sheetName val="6.1.2. LAT SUR Paises"/>
      <sheetName val="6.1.3.INTERNACIONAL RESUMEN"/>
      <sheetName val="6.1.3.NORTH AMERICA"/>
      <sheetName val="6.1.3. NORTH AM Paises"/>
      <sheetName val="MAPFRE USA"/>
      <sheetName val="6.1.3.EURASIA"/>
      <sheetName val="6.1.3. EURASIA Paises"/>
      <sheetName val="6.1.3.EMEA"/>
      <sheetName val="6.1.3. EMEA Paises"/>
      <sheetName val="6.1.3.APAC"/>
      <sheetName val="RAMOS REGIONES"/>
      <sheetName val="MAPFRE RE"/>
      <sheetName val="MAPFRE RE. DESGLOSE"/>
      <sheetName val="ASISTENCIA"/>
      <sheetName val="ASISTENCIA Areas"/>
      <sheetName val="GLOBAL"/>
      <sheetName val="GLOBAL Areas"/>
      <sheetName val="7.CAPITAL"/>
      <sheetName val="7.Deuda"/>
      <sheetName val="Deuda CBT"/>
      <sheetName val="Anexo 10.1 Balance CCAA"/>
      <sheetName val="Anexo 10.3 P&amp;L CCAA"/>
      <sheetName val="PyG REGIONAL"/>
      <sheetName val="PyG unidades de negocios1"/>
      <sheetName val="PyG unidades de negocios1 Trime"/>
      <sheetName val="Hoja4"/>
      <sheetName val="Hoja5"/>
      <sheetName val="Estancos trimestrales"/>
      <sheetName val="Balance"/>
      <sheetName val="SCR"/>
      <sheetName val="Gráfico"/>
      <sheetName val="Traducciones"/>
      <sheetName val="Hoja2"/>
      <sheetName val="tablas NDP"/>
      <sheetName val="Estado Ingr Gtos Reconoc"/>
      <sheetName val="Estado Ingr Gtos Reconoc2"/>
      <sheetName val="Tablas RE"/>
      <sheetName val="Detalle Ingresos"/>
      <sheetName val="CATASTROFICOS"/>
      <sheetName val="Datos por país"/>
      <sheetName val="Datos regionales por ramos"/>
      <sheetName val="Transitorios"/>
      <sheetName val="Comp. Dif Conv"/>
      <sheetName val="Hoja1"/>
      <sheetName val="IMPACTOS NO RECURRENTES"/>
      <sheetName val="Hoja3"/>
      <sheetName val="TABLAS COVID19"/>
      <sheetName val="DETALLE SINIESTROS  COVID"/>
      <sheetName val="ratios"/>
      <sheetName val="ratios (2)"/>
      <sheetName val="TABLA DETERIOROS"/>
      <sheetName val="BMV"/>
      <sheetName val="Beneficio Bankia"/>
      <sheetName val="Datos Pe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1">
          <cell r="B1" t="str">
            <v>ESPAÑOL</v>
          </cell>
          <cell r="C1" t="str">
            <v>ENGLISH</v>
          </cell>
          <cell r="D1" t="str">
            <v>PORTUGUESE</v>
          </cell>
        </row>
        <row r="2">
          <cell r="A2" t="str">
            <v xml:space="preserve">Enero </v>
          </cell>
          <cell r="B2" t="str">
            <v xml:space="preserve">Enero </v>
          </cell>
          <cell r="C2" t="str">
            <v>January</v>
          </cell>
          <cell r="D2" t="str">
            <v xml:space="preserve">Janeiro </v>
          </cell>
        </row>
        <row r="3">
          <cell r="A3" t="str">
            <v>Febrero</v>
          </cell>
          <cell r="B3" t="str">
            <v>Febrero</v>
          </cell>
          <cell r="C3" t="str">
            <v>February</v>
          </cell>
          <cell r="D3" t="str">
            <v>Fevereiro</v>
          </cell>
        </row>
        <row r="4">
          <cell r="A4" t="str">
            <v>Marzo</v>
          </cell>
          <cell r="B4" t="str">
            <v>Marzo</v>
          </cell>
          <cell r="C4" t="str">
            <v>March</v>
          </cell>
          <cell r="D4" t="str">
            <v>Março</v>
          </cell>
        </row>
        <row r="5">
          <cell r="A5" t="str">
            <v>Abril</v>
          </cell>
          <cell r="B5" t="str">
            <v>Abril</v>
          </cell>
          <cell r="C5" t="str">
            <v>April</v>
          </cell>
          <cell r="D5" t="str">
            <v>Abril</v>
          </cell>
        </row>
        <row r="6">
          <cell r="A6" t="str">
            <v>Mayo</v>
          </cell>
          <cell r="B6" t="str">
            <v>Mayo</v>
          </cell>
          <cell r="C6" t="str">
            <v>May</v>
          </cell>
          <cell r="D6" t="str">
            <v>Maio</v>
          </cell>
        </row>
        <row r="7">
          <cell r="A7" t="str">
            <v>Junio</v>
          </cell>
          <cell r="B7" t="str">
            <v>Junio</v>
          </cell>
          <cell r="C7" t="str">
            <v>June</v>
          </cell>
          <cell r="D7" t="str">
            <v>Junho</v>
          </cell>
        </row>
        <row r="8">
          <cell r="A8" t="str">
            <v>Julio</v>
          </cell>
          <cell r="B8" t="str">
            <v>Julio</v>
          </cell>
          <cell r="C8" t="str">
            <v>July</v>
          </cell>
          <cell r="D8" t="str">
            <v>Julho</v>
          </cell>
        </row>
        <row r="9">
          <cell r="A9" t="str">
            <v>Agosto</v>
          </cell>
          <cell r="B9" t="str">
            <v>Agosto</v>
          </cell>
          <cell r="C9" t="str">
            <v>August</v>
          </cell>
          <cell r="D9" t="str">
            <v>Agosto</v>
          </cell>
        </row>
        <row r="10">
          <cell r="A10" t="str">
            <v>Septiembre</v>
          </cell>
          <cell r="B10" t="str">
            <v>Septiembre</v>
          </cell>
          <cell r="C10" t="str">
            <v>September</v>
          </cell>
          <cell r="D10" t="str">
            <v>Setembro</v>
          </cell>
        </row>
        <row r="11">
          <cell r="A11" t="str">
            <v>Octubre</v>
          </cell>
          <cell r="B11" t="str">
            <v>Octubre</v>
          </cell>
          <cell r="C11" t="str">
            <v>October</v>
          </cell>
          <cell r="D11" t="str">
            <v>Outubro</v>
          </cell>
        </row>
        <row r="12">
          <cell r="A12" t="str">
            <v>Noviembre</v>
          </cell>
          <cell r="B12" t="str">
            <v>Noviembre</v>
          </cell>
          <cell r="C12" t="str">
            <v>November</v>
          </cell>
          <cell r="D12" t="str">
            <v>Novembro</v>
          </cell>
        </row>
        <row r="13">
          <cell r="A13" t="str">
            <v>Diciembre</v>
          </cell>
          <cell r="B13" t="str">
            <v>Diciembre</v>
          </cell>
          <cell r="C13" t="str">
            <v>December</v>
          </cell>
          <cell r="D13" t="str">
            <v>Dezembro</v>
          </cell>
        </row>
        <row r="14">
          <cell r="A14" t="str">
            <v>MOD_1</v>
          </cell>
          <cell r="B14" t="str">
            <v>Primas emitidas y aceptadas totales</v>
          </cell>
          <cell r="C14" t="str">
            <v>Total written and accepted premiums</v>
          </cell>
          <cell r="D14" t="str">
            <v>Total de prêmios emitidos e aceitos</v>
          </cell>
        </row>
        <row r="15">
          <cell r="A15" t="str">
            <v>MOD_2</v>
          </cell>
          <cell r="B15" t="str">
            <v>Primas emitidas y aceptadas</v>
          </cell>
          <cell r="C15" t="str">
            <v>Gross written and accepted premiums</v>
          </cell>
          <cell r="D15" t="str">
            <v>Prêmios emitidos e aceitos</v>
          </cell>
        </row>
        <row r="16">
          <cell r="A16" t="str">
            <v>MOD_3</v>
          </cell>
          <cell r="B16" t="str">
            <v>Resultado del ejercicio</v>
          </cell>
          <cell r="C16" t="str">
            <v>Result for the period</v>
          </cell>
          <cell r="D16" t="str">
            <v>Resultado do exercício</v>
          </cell>
        </row>
        <row r="17">
          <cell r="A17" t="str">
            <v>MOD_4</v>
          </cell>
          <cell r="B17" t="str">
            <v>Resultado del año</v>
          </cell>
          <cell r="C17" t="str">
            <v>Result for the year</v>
          </cell>
          <cell r="D17" t="str">
            <v>Resultado do ano</v>
          </cell>
        </row>
        <row r="18">
          <cell r="A18" t="str">
            <v>MOD_5</v>
          </cell>
          <cell r="B18" t="str">
            <v>Resultado atribuible a socios externos</v>
          </cell>
          <cell r="C18" t="str">
            <v>Result attributable to non-controlling interests</v>
          </cell>
          <cell r="D18" t="str">
            <v>Resultado atribuível a parceiros externos</v>
          </cell>
        </row>
        <row r="19">
          <cell r="A19" t="str">
            <v>MOD_6</v>
          </cell>
          <cell r="B19" t="str">
            <v>Resultado atribuible a participaciones no-dominantes</v>
          </cell>
          <cell r="C19" t="str">
            <v>Result attributable to non-controlling interests</v>
          </cell>
          <cell r="D19" t="str">
            <v>Resultado atribuível a participações não controladoras</v>
          </cell>
        </row>
        <row r="20">
          <cell r="A20" t="str">
            <v>MOD_7</v>
          </cell>
          <cell r="B20" t="str">
            <v>Fondos Propios</v>
          </cell>
          <cell r="C20" t="str">
            <v>Shareholders' equity</v>
          </cell>
          <cell r="D20" t="str">
            <v>Fundos próprios</v>
          </cell>
        </row>
        <row r="21">
          <cell r="A21" t="str">
            <v>MOD_8</v>
          </cell>
          <cell r="B21" t="str">
            <v>Patrimonio neto</v>
          </cell>
          <cell r="C21" t="str">
            <v>Equity</v>
          </cell>
          <cell r="D21" t="str">
            <v>Patrimônio líquido</v>
          </cell>
        </row>
        <row r="22">
          <cell r="A22" t="str">
            <v>MOD_9</v>
          </cell>
          <cell r="B22" t="str">
            <v>Holding, eliminaciones y otras</v>
          </cell>
          <cell r="C22" t="str">
            <v>Holdings, eliminations and other</v>
          </cell>
          <cell r="D22" t="str">
            <v>Holding, eliminações e outras</v>
          </cell>
        </row>
        <row r="23">
          <cell r="A23" t="str">
            <v>MOD_10</v>
          </cell>
          <cell r="B23" t="str">
            <v>Patrimonio neto atribuido</v>
          </cell>
          <cell r="C23" t="str">
            <v>Attributable equity</v>
          </cell>
          <cell r="D23" t="str">
            <v>Patrimônio líquido atribuído</v>
          </cell>
        </row>
        <row r="24">
          <cell r="A24" t="str">
            <v>MOD_11</v>
          </cell>
          <cell r="B24" t="str">
            <v>TOTAL SEGUROS</v>
          </cell>
          <cell r="C24" t="str">
            <v>TOTAL INSURANCE</v>
          </cell>
          <cell r="D24" t="str">
            <v>TOTAL SEGUROS</v>
          </cell>
        </row>
        <row r="25">
          <cell r="A25" t="str">
            <v>MOD_12</v>
          </cell>
          <cell r="B25" t="str">
            <v>Fondos gestionados</v>
          </cell>
          <cell r="C25" t="str">
            <v>Funds under management</v>
          </cell>
          <cell r="D25" t="str">
            <v>Fundos administrados</v>
          </cell>
        </row>
        <row r="26">
          <cell r="A26" t="str">
            <v>MOD_13</v>
          </cell>
          <cell r="B26" t="str">
            <v>Ingresos operativos</v>
          </cell>
          <cell r="C26" t="str">
            <v>Operating revenue</v>
          </cell>
          <cell r="D26" t="str">
            <v>Receitas operacionais</v>
          </cell>
        </row>
        <row r="27">
          <cell r="A27" t="str">
            <v>MOD_14</v>
          </cell>
          <cell r="B27" t="str">
            <v>NO VIDA</v>
          </cell>
          <cell r="C27" t="str">
            <v>NON-LIFE</v>
          </cell>
          <cell r="D27" t="str">
            <v>NÃO VIDA</v>
          </cell>
        </row>
        <row r="28">
          <cell r="A28" t="str">
            <v>MOD_15</v>
          </cell>
          <cell r="B28" t="str">
            <v>Vida</v>
          </cell>
          <cell r="C28" t="str">
            <v>Life</v>
          </cell>
          <cell r="D28" t="str">
            <v>Vida</v>
          </cell>
        </row>
        <row r="29">
          <cell r="A29" t="str">
            <v>MOD_16</v>
          </cell>
          <cell r="B29" t="str">
            <v>Otros ingresos</v>
          </cell>
          <cell r="C29" t="str">
            <v>Other revenue</v>
          </cell>
          <cell r="D29" t="str">
            <v>Outras receitas</v>
          </cell>
        </row>
        <row r="30">
          <cell r="A30" t="str">
            <v>MOD_17</v>
          </cell>
          <cell r="B30" t="str">
            <v>Primas imputadas netas</v>
          </cell>
          <cell r="C30" t="str">
            <v>Net premiums earned</v>
          </cell>
          <cell r="D30" t="str">
            <v>Prêmios atribuídos líquidos</v>
          </cell>
        </row>
        <row r="31">
          <cell r="A31" t="str">
            <v>MOD_18</v>
          </cell>
          <cell r="B31" t="str">
            <v>Resultado de Otras actividades</v>
          </cell>
          <cell r="C31" t="str">
            <v>Result from other business activities</v>
          </cell>
          <cell r="D31" t="str">
            <v>Resultado de outras atividades</v>
          </cell>
        </row>
        <row r="32">
          <cell r="A32" t="str">
            <v>MOD_19</v>
          </cell>
          <cell r="B32" t="str">
            <v>Beneficio bruto</v>
          </cell>
          <cell r="C32" t="str">
            <v>Gross result</v>
          </cell>
          <cell r="D32" t="str">
            <v>Lucro bruto</v>
          </cell>
        </row>
        <row r="33">
          <cell r="A33" t="str">
            <v>MOD_20</v>
          </cell>
          <cell r="B33" t="str">
            <v>Impuesto sobre beneficios</v>
          </cell>
          <cell r="C33" t="str">
            <v>Tax on profits</v>
          </cell>
          <cell r="D33" t="str">
            <v>Imposto de renda</v>
          </cell>
        </row>
        <row r="34">
          <cell r="A34" t="str">
            <v>MOD_21</v>
          </cell>
          <cell r="B34" t="str">
            <v>Socios externos</v>
          </cell>
          <cell r="C34" t="str">
            <v>Non-controlling interests</v>
          </cell>
          <cell r="D34" t="str">
            <v>Parceiros externos</v>
          </cell>
        </row>
        <row r="35">
          <cell r="A35" t="str">
            <v>MOD_22</v>
          </cell>
          <cell r="B35" t="str">
            <v>Resultado neto atribuido</v>
          </cell>
          <cell r="C35" t="str">
            <v>Attributable net result</v>
          </cell>
          <cell r="D35" t="str">
            <v>Resultado líquido atribuído</v>
          </cell>
        </row>
        <row r="36">
          <cell r="A36" t="str">
            <v>MOD_22_b</v>
          </cell>
          <cell r="B36" t="str">
            <v>Resultado neto atribuido
(Despues deterioro Fondo de Comercio)</v>
          </cell>
          <cell r="C36" t="str">
            <v>Attributable net result
(After Goodwill impairment)</v>
          </cell>
          <cell r="D36" t="str">
            <v>Resultado líquido atribuído
(Depois da redução ao valor recuperável do ágio)</v>
          </cell>
        </row>
        <row r="37">
          <cell r="A37" t="str">
            <v>MOD_22_C</v>
          </cell>
          <cell r="B37" t="str">
            <v>Deterioro Fondo de Comercio</v>
          </cell>
          <cell r="C37" t="str">
            <v>Goodwill Impairment</v>
          </cell>
          <cell r="D37" t="str">
            <v>Redução ao valor recuperável do ágio</v>
          </cell>
        </row>
        <row r="38">
          <cell r="A38" t="str">
            <v>MOD_23</v>
          </cell>
          <cell r="B38" t="str">
            <v>Ratio combinado</v>
          </cell>
          <cell r="C38" t="str">
            <v>Combined ratio</v>
          </cell>
          <cell r="D38" t="str">
            <v>Taxa combinada</v>
          </cell>
        </row>
        <row r="39">
          <cell r="A39" t="str">
            <v>MOD_24</v>
          </cell>
          <cell r="B39" t="str">
            <v>Ratio de gastos</v>
          </cell>
          <cell r="C39" t="str">
            <v>Expense ratio</v>
          </cell>
          <cell r="D39" t="str">
            <v>Taxa de gastos</v>
          </cell>
        </row>
        <row r="40">
          <cell r="A40" t="str">
            <v>MOD_25</v>
          </cell>
          <cell r="B40" t="str">
            <v>Ratio de siniestralidad</v>
          </cell>
          <cell r="C40" t="str">
            <v>Loss ratio</v>
          </cell>
          <cell r="D40" t="str">
            <v>Taxa de sinistralidade</v>
          </cell>
        </row>
        <row r="41">
          <cell r="A41" t="str">
            <v>MOD_26</v>
          </cell>
          <cell r="B41" t="str">
            <v>Inversiones, inmuebles y tesorería</v>
          </cell>
          <cell r="C41" t="str">
            <v>Investments, real estate and cash</v>
          </cell>
          <cell r="D41" t="str">
            <v>Investimentos, imóveis e tesouraria</v>
          </cell>
        </row>
        <row r="42">
          <cell r="A42" t="str">
            <v>MOD_27</v>
          </cell>
          <cell r="B42" t="str">
            <v>Provisiones técnicas</v>
          </cell>
          <cell r="C42" t="str">
            <v>Technical provisions</v>
          </cell>
          <cell r="D42" t="str">
            <v>Provisões técnicas</v>
          </cell>
        </row>
        <row r="43">
          <cell r="A43" t="str">
            <v>MOD_28</v>
          </cell>
          <cell r="B43" t="str">
            <v>ROE</v>
          </cell>
          <cell r="C43" t="str">
            <v>ROE</v>
          </cell>
          <cell r="D43" t="str">
            <v>ROE</v>
          </cell>
        </row>
        <row r="44">
          <cell r="A44" t="str">
            <v>MOD_29</v>
          </cell>
          <cell r="B44" t="str">
            <v>Deuda senior</v>
          </cell>
          <cell r="C44" t="str">
            <v>Senior debt</v>
          </cell>
          <cell r="D44" t="str">
            <v>Dívida sênior</v>
          </cell>
        </row>
        <row r="45">
          <cell r="A45" t="str">
            <v>MOD_30</v>
          </cell>
          <cell r="B45" t="str">
            <v>Deuda bancaria</v>
          </cell>
          <cell r="C45" t="str">
            <v>Bank financing</v>
          </cell>
          <cell r="D45" t="str">
            <v>Dívida bancária</v>
          </cell>
        </row>
        <row r="46">
          <cell r="A46" t="str">
            <v>MOD_31</v>
          </cell>
          <cell r="B46" t="str">
            <v>Deuda hibrida</v>
          </cell>
          <cell r="C46" t="str">
            <v>Hybrid debt</v>
          </cell>
          <cell r="D46" t="str">
            <v>Dívida híbrida</v>
          </cell>
        </row>
        <row r="47">
          <cell r="A47" t="str">
            <v>MOD_32</v>
          </cell>
          <cell r="B47" t="str">
            <v>Deuda subordinada</v>
          </cell>
          <cell r="C47" t="str">
            <v>Subordinated debt</v>
          </cell>
          <cell r="D47" t="str">
            <v>Dívida subordinada</v>
          </cell>
        </row>
        <row r="48">
          <cell r="A48" t="str">
            <v>MOD_33</v>
          </cell>
          <cell r="B48" t="str">
            <v>Deuda total</v>
          </cell>
          <cell r="C48" t="str">
            <v>Total debt</v>
          </cell>
          <cell r="D48" t="str">
            <v>Dívida total</v>
          </cell>
        </row>
        <row r="49">
          <cell r="A49" t="str">
            <v>MOD_34</v>
          </cell>
          <cell r="B49" t="str">
            <v>- de la cual: deuda senior - 5/2026</v>
          </cell>
          <cell r="C49" t="str">
            <v>- of which: senior debt - 5/2026</v>
          </cell>
          <cell r="D49" t="str">
            <v>- da qual: dívida sênior - 5/2026</v>
          </cell>
        </row>
        <row r="50">
          <cell r="A50" t="str">
            <v>MOD_35</v>
          </cell>
          <cell r="B50" t="str">
            <v>- de la cual: deuda subordinada - 7/2017</v>
          </cell>
          <cell r="C50" t="str">
            <v>- of which: subordinated debt - 7/2017</v>
          </cell>
          <cell r="D50" t="str">
            <v>- da qual: dívida subordinada - 7/2017</v>
          </cell>
        </row>
        <row r="51">
          <cell r="A51" t="str">
            <v>MOD_36</v>
          </cell>
          <cell r="B51" t="str">
            <v>- de la cual: deuda subordinada - 3/2047 (Primera Call 3/2027)</v>
          </cell>
          <cell r="C51" t="str">
            <v>- of which: subordinated debt - 3/2047 (First Call 3/2027)</v>
          </cell>
          <cell r="D51" t="str">
            <v>- da qual: dívida subordinada - 3/2047 (Primeira Call 3/2027)</v>
          </cell>
        </row>
        <row r="52">
          <cell r="A52" t="str">
            <v>MOD_36_B</v>
          </cell>
          <cell r="B52" t="str">
            <v>- de la cual: deuda subordinada - 9/2048 (Primera Call 9/2028)</v>
          </cell>
          <cell r="C52" t="str">
            <v>- of which: subordinated debt - 9/2048 (First Call 9/2028)</v>
          </cell>
          <cell r="D52" t="str">
            <v>- da qual: dívida subordinada - 9/2048 (Primeira Call 9/2028)</v>
          </cell>
        </row>
        <row r="53">
          <cell r="A53" t="str">
            <v>MOD_37</v>
          </cell>
          <cell r="B53" t="str">
            <v>- de la cual: préstamo sindicado 02/2025 (€ 1,000 M)</v>
          </cell>
          <cell r="C53" t="str">
            <v>- of which: syndicated credit facility - 02/2025 (€ 1,000 M)</v>
          </cell>
          <cell r="D53" t="str">
            <v>- da qual: empréstimo sindicado 02/2024 (€ 1 bilhão)</v>
          </cell>
        </row>
        <row r="54">
          <cell r="A54" t="str">
            <v>MOD_38</v>
          </cell>
          <cell r="B54" t="str">
            <v>- de la cual: deuda bancaria</v>
          </cell>
          <cell r="C54" t="str">
            <v>- of which: bank debt</v>
          </cell>
          <cell r="D54" t="str">
            <v>- da qual: dívida bancária</v>
          </cell>
        </row>
        <row r="55">
          <cell r="A55" t="str">
            <v>MOD_39</v>
          </cell>
          <cell r="B55" t="str">
            <v>Beneficios antes de impuestos</v>
          </cell>
          <cell r="C55" t="str">
            <v>Earnings before tax</v>
          </cell>
          <cell r="D55" t="str">
            <v>Lucros antes dos impostos</v>
          </cell>
        </row>
        <row r="56">
          <cell r="A56" t="str">
            <v>MOD_40</v>
          </cell>
          <cell r="B56" t="str">
            <v>Gastos financieros</v>
          </cell>
          <cell r="C56" t="str">
            <v>Financial expenses</v>
          </cell>
          <cell r="D56" t="str">
            <v>Gastos financeiros</v>
          </cell>
        </row>
        <row r="57">
          <cell r="A57" t="str">
            <v>MOD_41</v>
          </cell>
          <cell r="B57" t="str">
            <v>Beneficios antes de impuestos &amp; gastos financieros</v>
          </cell>
          <cell r="C57" t="str">
            <v>Earnings before tax &amp; financial expenses</v>
          </cell>
          <cell r="D57" t="str">
            <v>Lucros antes dos impostos e gastos financeiros</v>
          </cell>
        </row>
        <row r="58">
          <cell r="A58" t="str">
            <v>MOD_42</v>
          </cell>
          <cell r="B58" t="str">
            <v>Apalancamiento</v>
          </cell>
          <cell r="C58" t="str">
            <v>Leverage</v>
          </cell>
          <cell r="D58" t="str">
            <v>Alavancagem</v>
          </cell>
        </row>
        <row r="59">
          <cell r="A59" t="str">
            <v>MOD_43</v>
          </cell>
          <cell r="B59" t="str">
            <v>Patrimonio / Deuda</v>
          </cell>
          <cell r="C59" t="str">
            <v>Equity / Debt</v>
          </cell>
          <cell r="D59" t="str">
            <v>Patrimônio/Dívida</v>
          </cell>
        </row>
        <row r="60">
          <cell r="A60" t="str">
            <v>MOD_44</v>
          </cell>
          <cell r="B60" t="str">
            <v>Beneficios antes de impuestos &amp; gastos financieros / gastos financieros (x)</v>
          </cell>
          <cell r="C60" t="str">
            <v>Earnings before tax &amp; financial expenses / financial expenses (x)</v>
          </cell>
          <cell r="D60" t="str">
            <v>Lucros antes dos impostos e gastos financeiros/gastos financeiros (x)</v>
          </cell>
        </row>
        <row r="61">
          <cell r="A61" t="str">
            <v>MOD_45</v>
          </cell>
          <cell r="B61" t="str">
            <v>Siniestralidad neta y variación de otras provisiones técnicas</v>
          </cell>
          <cell r="C61" t="str">
            <v>Net claims incurred and variation in other technical provisions</v>
          </cell>
          <cell r="D61" t="str">
            <v>Sinistralidade líquida e variação de outras provisões técnicas</v>
          </cell>
        </row>
        <row r="62">
          <cell r="A62" t="str">
            <v>MOD_46</v>
          </cell>
          <cell r="B62" t="str">
            <v>Gastos de explotación netos</v>
          </cell>
          <cell r="C62" t="str">
            <v>Net operating expenses</v>
          </cell>
          <cell r="D62" t="str">
            <v>Despesas de operacionais líquidas</v>
          </cell>
        </row>
        <row r="63">
          <cell r="A63" t="str">
            <v>MOD_47</v>
          </cell>
          <cell r="B63" t="str">
            <v>Otros ingresos y gastos técnicos</v>
          </cell>
          <cell r="C63" t="str">
            <v>Other technical revenue and expenses</v>
          </cell>
          <cell r="D63" t="str">
            <v>Outras receitas e despesas técnicas</v>
          </cell>
        </row>
        <row r="64">
          <cell r="A64" t="str">
            <v>MOD_48</v>
          </cell>
          <cell r="B64" t="str">
            <v>Resultado suscripción</v>
          </cell>
          <cell r="C64" t="str">
            <v xml:space="preserve">Underwriting result </v>
          </cell>
          <cell r="D64" t="str">
            <v>Resultado de assinatura</v>
          </cell>
        </row>
        <row r="65">
          <cell r="A65" t="str">
            <v>MOD_49</v>
          </cell>
          <cell r="B65" t="str">
            <v>Resultado Técnico</v>
          </cell>
          <cell r="C65" t="str">
            <v>Technical result</v>
          </cell>
          <cell r="D65" t="str">
            <v>Resultado técnico</v>
          </cell>
        </row>
        <row r="66">
          <cell r="A66" t="str">
            <v>MOD_50</v>
          </cell>
          <cell r="B66" t="str">
            <v>Ingresos financieros netos</v>
          </cell>
          <cell r="C66" t="str">
            <v>Net financial income</v>
          </cell>
          <cell r="D66" t="str">
            <v>Receitas financeiras líquidas</v>
          </cell>
        </row>
        <row r="67">
          <cell r="A67" t="str">
            <v>MOD_51</v>
          </cell>
          <cell r="B67" t="str">
            <v>Ingresos financieros netos y otros no técnicos</v>
          </cell>
          <cell r="C67" t="str">
            <v>Net financial income and other non-technical income and expenses</v>
          </cell>
          <cell r="D67" t="str">
            <v>Receitas financeiras líquidas e outras não técnicas</v>
          </cell>
        </row>
        <row r="68">
          <cell r="A68" t="str">
            <v>MOD_52</v>
          </cell>
          <cell r="B68" t="str">
            <v>Ingresos financieros netos y otros</v>
          </cell>
          <cell r="C68" t="str">
            <v>Net financial income and other</v>
          </cell>
          <cell r="D68" t="str">
            <v>Receitas financeiras líquidas e outras</v>
          </cell>
        </row>
        <row r="69">
          <cell r="A69" t="str">
            <v>MOD_53</v>
          </cell>
          <cell r="B69" t="str">
            <v>Otros ingresos y gastos no técnicos</v>
          </cell>
          <cell r="C69" t="str">
            <v>Other non-technical revenue and expenses</v>
          </cell>
          <cell r="D69" t="str">
            <v>Outras receitas e despesas não técnicas</v>
          </cell>
        </row>
        <row r="70">
          <cell r="A70" t="str">
            <v>MOD_54</v>
          </cell>
          <cell r="B70" t="str">
            <v>Resultado del negocio de No Vida</v>
          </cell>
          <cell r="C70" t="str">
            <v>Result of Non-Life business</v>
          </cell>
          <cell r="D70" t="str">
            <v>Resultado do negócio de Não Vida</v>
          </cell>
        </row>
        <row r="71">
          <cell r="A71" t="str">
            <v>MOD_55</v>
          </cell>
          <cell r="B71" t="str">
            <v xml:space="preserve">Resultado financiero y otros ingresos no técnicos </v>
          </cell>
          <cell r="C71" t="str">
            <v>Financial result and other non-technical revenue</v>
          </cell>
          <cell r="D71" t="str">
            <v xml:space="preserve">Resultado financeiro e outras receitas não técnicas </v>
          </cell>
        </row>
        <row r="72">
          <cell r="A72" t="str">
            <v>MOD_56</v>
          </cell>
          <cell r="B72" t="str">
            <v>Resultado del negocio de Vida</v>
          </cell>
          <cell r="C72" t="str">
            <v>Result of Life business</v>
          </cell>
          <cell r="D72" t="str">
            <v>Resultado do negócio de Vida</v>
          </cell>
        </row>
        <row r="73">
          <cell r="A73" t="str">
            <v>MOD_57</v>
          </cell>
          <cell r="B73" t="str">
            <v>Ajustes por hiperinflación</v>
          </cell>
          <cell r="C73" t="str">
            <v>Hyperinflation adjustments</v>
          </cell>
          <cell r="D73" t="str">
            <v>Ajustes por hiperinflação</v>
          </cell>
        </row>
        <row r="74">
          <cell r="A74" t="str">
            <v>MOD_58</v>
          </cell>
          <cell r="B74" t="str">
            <v>Resultado antes de impuestos</v>
          </cell>
          <cell r="C74" t="str">
            <v>Result before tax</v>
          </cell>
          <cell r="D74" t="str">
            <v>Resultado antes de impostos</v>
          </cell>
        </row>
        <row r="75">
          <cell r="A75" t="str">
            <v>MOD_59</v>
          </cell>
          <cell r="B75" t="str">
            <v>Resultado de actividades interrumpidas</v>
          </cell>
          <cell r="C75" t="str">
            <v>Result from discontinued operations</v>
          </cell>
          <cell r="D75" t="str">
            <v>Resultado das atividades interrompidas</v>
          </cell>
        </row>
        <row r="76">
          <cell r="A76" t="str">
            <v>MOD_60</v>
          </cell>
          <cell r="B76" t="str">
            <v>NORTEAMÉRICA</v>
          </cell>
          <cell r="C76" t="str">
            <v>NORTH AMERICA</v>
          </cell>
          <cell r="D76" t="str">
            <v>AMÉRICA DO NORTE</v>
          </cell>
        </row>
        <row r="77">
          <cell r="A77" t="str">
            <v>MOD_61</v>
          </cell>
          <cell r="B77" t="str">
            <v>ESTADOS UNIDOS</v>
          </cell>
          <cell r="C77" t="str">
            <v>UNITED STATES</v>
          </cell>
          <cell r="D77" t="str">
            <v>ESTADOS UNIDOS</v>
          </cell>
        </row>
        <row r="78">
          <cell r="A78" t="str">
            <v>MOD_62</v>
          </cell>
          <cell r="B78" t="str">
            <v>PUERTO RICO</v>
          </cell>
          <cell r="C78" t="str">
            <v>PUERTO RICO</v>
          </cell>
          <cell r="D78" t="str">
            <v>PORTO RICO</v>
          </cell>
        </row>
        <row r="79">
          <cell r="A79" t="str">
            <v>MOD_63</v>
          </cell>
          <cell r="B79" t="str">
            <v>TURQUÍA</v>
          </cell>
          <cell r="C79" t="str">
            <v>TURKEY</v>
          </cell>
          <cell r="D79" t="str">
            <v>TURQUIA</v>
          </cell>
        </row>
        <row r="80">
          <cell r="A80" t="str">
            <v>MOD_64</v>
          </cell>
          <cell r="B80" t="str">
            <v>ITALIA</v>
          </cell>
          <cell r="C80" t="str">
            <v>ITALY</v>
          </cell>
          <cell r="D80" t="str">
            <v>ITÁLIA</v>
          </cell>
        </row>
        <row r="81">
          <cell r="A81" t="str">
            <v>MOD_65</v>
          </cell>
          <cell r="B81" t="str">
            <v>ALEMANIA</v>
          </cell>
          <cell r="C81" t="str">
            <v>GERMANY</v>
          </cell>
          <cell r="D81" t="str">
            <v>ALEMANHA</v>
          </cell>
        </row>
        <row r="82">
          <cell r="A82" t="str">
            <v>MOD_66</v>
          </cell>
          <cell r="B82" t="str">
            <v>Primas</v>
          </cell>
          <cell r="C82" t="str">
            <v>Premiums</v>
          </cell>
          <cell r="D82" t="str">
            <v>Prêmios</v>
          </cell>
        </row>
        <row r="83">
          <cell r="A83" t="str">
            <v>MOD_67</v>
          </cell>
          <cell r="B83" t="str">
            <v>Resultado atribuible</v>
          </cell>
          <cell r="C83" t="str">
            <v>Attributable result</v>
          </cell>
          <cell r="D83" t="str">
            <v>Resultado atribuível</v>
          </cell>
        </row>
        <row r="84">
          <cell r="A84" t="str">
            <v>MOD_68</v>
          </cell>
          <cell r="B84" t="str">
            <v>VIDA</v>
          </cell>
          <cell r="C84" t="str">
            <v>LIFE</v>
          </cell>
          <cell r="D84" t="str">
            <v>VIDA</v>
          </cell>
        </row>
        <row r="85">
          <cell r="A85" t="str">
            <v>MOD_69</v>
          </cell>
          <cell r="B85" t="str">
            <v>AUTOS</v>
          </cell>
          <cell r="C85" t="str">
            <v>AUTO</v>
          </cell>
          <cell r="D85" t="str">
            <v>AUTOMÓVEIS</v>
          </cell>
        </row>
        <row r="86">
          <cell r="A86" t="str">
            <v>MOD_70</v>
          </cell>
          <cell r="B86" t="str">
            <v>SEGUROS GENERALES</v>
          </cell>
          <cell r="C86" t="str">
            <v>GENERAL P&amp;C</v>
          </cell>
          <cell r="D86" t="str">
            <v>SEGUROS GERAIS</v>
          </cell>
        </row>
        <row r="87">
          <cell r="A87" t="str">
            <v>MOD_71</v>
          </cell>
          <cell r="B87" t="str">
            <v>SALUD &amp; ACCIDENTES</v>
          </cell>
          <cell r="C87" t="str">
            <v>HEALTH &amp; ACCIDENT</v>
          </cell>
          <cell r="D87" t="str">
            <v>SAÚDE E ACIDENTES</v>
          </cell>
        </row>
        <row r="88">
          <cell r="A88" t="str">
            <v>MOD_72</v>
          </cell>
          <cell r="B88" t="str">
            <v>OTROS NO VIDA</v>
          </cell>
          <cell r="C88" t="str">
            <v>OTHER NON LIFE</v>
          </cell>
          <cell r="D88" t="str">
            <v>OUTROS NÃO VIDA</v>
          </cell>
        </row>
        <row r="89">
          <cell r="A89" t="str">
            <v>MOD_73</v>
          </cell>
          <cell r="B89" t="str">
            <v>BRASIL</v>
          </cell>
          <cell r="C89" t="str">
            <v>BRAZIL</v>
          </cell>
          <cell r="D89" t="str">
            <v>BRASIL</v>
          </cell>
        </row>
        <row r="90">
          <cell r="A90" t="str">
            <v>MOD_74</v>
          </cell>
          <cell r="B90" t="str">
            <v>LATAM NORTE</v>
          </cell>
          <cell r="C90" t="str">
            <v>LATAM NORTH</v>
          </cell>
          <cell r="D90" t="str">
            <v>LATAM NORTE</v>
          </cell>
        </row>
        <row r="91">
          <cell r="A91" t="str">
            <v>MOD_75</v>
          </cell>
          <cell r="B91" t="str">
            <v>MÉXICO</v>
          </cell>
          <cell r="C91" t="str">
            <v>MEXICO</v>
          </cell>
          <cell r="D91" t="str">
            <v>MÉXICO</v>
          </cell>
        </row>
        <row r="92">
          <cell r="A92" t="str">
            <v>MOD_76</v>
          </cell>
          <cell r="B92" t="str">
            <v>AMÉRICA CENTRAL</v>
          </cell>
          <cell r="C92" t="str">
            <v>CENTRAL AMERICA</v>
          </cell>
          <cell r="D92" t="str">
            <v>AMÉRICA CENTRAL</v>
          </cell>
        </row>
        <row r="93">
          <cell r="A93" t="str">
            <v>MOD_77</v>
          </cell>
          <cell r="B93" t="str">
            <v>REP. DOMINICANA</v>
          </cell>
          <cell r="C93" t="str">
            <v>DOMINICAN REP.</v>
          </cell>
          <cell r="D93" t="str">
            <v>REP. DOMINICANA</v>
          </cell>
        </row>
        <row r="94">
          <cell r="A94" t="str">
            <v>MOD_78</v>
          </cell>
          <cell r="B94" t="str">
            <v>LATAM SUR</v>
          </cell>
          <cell r="C94" t="str">
            <v>LATAM SOUTH</v>
          </cell>
          <cell r="D94" t="str">
            <v>LATAM SUL</v>
          </cell>
        </row>
        <row r="95">
          <cell r="A95" t="str">
            <v>MOD_79</v>
          </cell>
          <cell r="B95" t="str">
            <v>PERÚ</v>
          </cell>
          <cell r="C95" t="str">
            <v>PERU</v>
          </cell>
          <cell r="D95" t="str">
            <v>PERU</v>
          </cell>
        </row>
        <row r="96">
          <cell r="A96" t="str">
            <v>MOD_80</v>
          </cell>
          <cell r="B96" t="str">
            <v>Ratio de Siniestralidad No Vida</v>
          </cell>
          <cell r="C96" t="str">
            <v>Non-Life Loss Ratio</v>
          </cell>
          <cell r="D96" t="str">
            <v>Taxa de Sinistralidade Não Vida</v>
          </cell>
        </row>
        <row r="97">
          <cell r="A97" t="str">
            <v>MOD_81</v>
          </cell>
          <cell r="B97" t="str">
            <v>Ratio de Gastos No Vida</v>
          </cell>
          <cell r="C97" t="str">
            <v>Non-Life Expense Ratio</v>
          </cell>
          <cell r="D97" t="str">
            <v>Taxa de Gastos Não Vida</v>
          </cell>
        </row>
        <row r="98">
          <cell r="A98" t="str">
            <v>MOD_82</v>
          </cell>
          <cell r="B98" t="str">
            <v>Ratio Combinado No Vida</v>
          </cell>
          <cell r="C98" t="str">
            <v>Non-Life Combined Ratio</v>
          </cell>
          <cell r="D98" t="str">
            <v>Taxa Combinada Não Vida</v>
          </cell>
        </row>
        <row r="99">
          <cell r="A99" t="str">
            <v>MOD_83</v>
          </cell>
          <cell r="B99" t="str">
            <v>Número de vehículos asegurados (unidades)</v>
          </cell>
          <cell r="C99" t="str">
            <v>Number of vehicles insured (units)</v>
          </cell>
          <cell r="D99" t="str">
            <v>Número de veículos segurados (unidades)</v>
          </cell>
        </row>
        <row r="100">
          <cell r="A100" t="str">
            <v>MOD_84</v>
          </cell>
          <cell r="B100" t="str">
            <v>Ratio combinado (periodo actual)</v>
          </cell>
          <cell r="C100" t="str">
            <v>Combined ratio (current period)</v>
          </cell>
          <cell r="D100" t="str">
            <v>Taxa combinada (período atual)</v>
          </cell>
        </row>
        <row r="101">
          <cell r="A101" t="str">
            <v>MOD_85</v>
          </cell>
          <cell r="B101" t="str">
            <v>Siniestralidad</v>
          </cell>
          <cell r="C101" t="str">
            <v>Loss Ratio</v>
          </cell>
          <cell r="D101" t="str">
            <v>Sinistralidade</v>
          </cell>
        </row>
        <row r="102">
          <cell r="A102" t="str">
            <v>MOD_86</v>
          </cell>
          <cell r="B102" t="str">
            <v>Gastos</v>
          </cell>
          <cell r="C102" t="str">
            <v>Expense Ratio</v>
          </cell>
          <cell r="D102" t="str">
            <v>Despesas</v>
          </cell>
        </row>
        <row r="103">
          <cell r="A103" t="str">
            <v>MOD_87</v>
          </cell>
          <cell r="B103" t="str">
            <v>Capital, resultados retenidos y reservas</v>
          </cell>
          <cell r="C103" t="str">
            <v>Capital, retained earnings and reserves</v>
          </cell>
          <cell r="D103" t="str">
            <v>Capital, resultados retidos e reservas</v>
          </cell>
        </row>
        <row r="104">
          <cell r="A104" t="str">
            <v>MOD_88</v>
          </cell>
          <cell r="B104" t="str">
            <v>Acciones propias y otros ajustes</v>
          </cell>
          <cell r="C104" t="str">
            <v>Treasury stock and other adjustments</v>
          </cell>
          <cell r="D104" t="str">
            <v>Ações próprias e outros ajustes</v>
          </cell>
        </row>
        <row r="105">
          <cell r="A105" t="str">
            <v>MOD_89</v>
          </cell>
          <cell r="B105" t="str">
            <v>Plusvalías netas</v>
          </cell>
          <cell r="C105" t="str">
            <v>Net capital gains</v>
          </cell>
          <cell r="D105" t="str">
            <v>Mais-valias líquidas</v>
          </cell>
        </row>
        <row r="106">
          <cell r="A106" t="str">
            <v>MOD_90</v>
          </cell>
          <cell r="B106" t="str">
            <v>Diferencias de cambio</v>
          </cell>
          <cell r="C106" t="str">
            <v>Foreign exchange differences</v>
          </cell>
          <cell r="D106" t="str">
            <v>Diferenças de câmbio</v>
          </cell>
        </row>
        <row r="107">
          <cell r="A107" t="str">
            <v>MOD_91</v>
          </cell>
          <cell r="B107" t="str">
            <v>Diferencias de conversión</v>
          </cell>
          <cell r="C107" t="str">
            <v>Currency conversion differences</v>
          </cell>
          <cell r="D107" t="str">
            <v>Diferenças de conversão</v>
          </cell>
        </row>
        <row r="108">
          <cell r="A108" t="str">
            <v>MOD_92</v>
          </cell>
          <cell r="B108" t="str">
            <v>Activos financieros disponibles para la venta</v>
          </cell>
          <cell r="C108" t="str">
            <v xml:space="preserve">Financial assets available for sale </v>
          </cell>
          <cell r="D108" t="str">
            <v>Ativos financeiros disponíveis para venda</v>
          </cell>
        </row>
        <row r="109">
          <cell r="A109" t="str">
            <v>MOD_93</v>
          </cell>
          <cell r="B109" t="str">
            <v>Contabilidad tácita</v>
          </cell>
          <cell r="C109" t="str">
            <v>Shadow accounting</v>
          </cell>
          <cell r="D109" t="str">
            <v>Contabilidade tácita</v>
          </cell>
        </row>
        <row r="110">
          <cell r="A110" t="str">
            <v>MOD_94</v>
          </cell>
          <cell r="B110" t="str">
            <v>Otros ingresos y gastos reconocidos</v>
          </cell>
          <cell r="C110" t="str">
            <v>Other recognized revenue and expenses</v>
          </cell>
          <cell r="D110" t="str">
            <v>Outras receitas e despesas abrangentes</v>
          </cell>
        </row>
        <row r="111">
          <cell r="A111" t="str">
            <v>MOD_95</v>
          </cell>
          <cell r="B111" t="str">
            <v>EVOLUCIÓN DEL PATRIMONIO</v>
          </cell>
          <cell r="C111" t="str">
            <v>EQUITY DEVELOPMENT</v>
          </cell>
          <cell r="D111" t="str">
            <v>EVOLUÇÃO DO PATRIMÔNIO</v>
          </cell>
        </row>
        <row r="112">
          <cell r="A112" t="str">
            <v>MOD_96</v>
          </cell>
          <cell r="B112" t="str">
            <v>SALDO A 31/12 EJERCICIO ANTERIOR</v>
          </cell>
          <cell r="C112" t="str">
            <v>BALANCE AT 12/31 PREVIOUS YEAR</v>
          </cell>
          <cell r="D112" t="str">
            <v>SALDO EM 31/12 DO EXERCÍCIO ANTERIOR</v>
          </cell>
        </row>
        <row r="113">
          <cell r="A113" t="str">
            <v>MOD_97</v>
          </cell>
          <cell r="B113" t="str">
            <v>Ingresos y gastos reconocidos 
directamente en patrimonio neto:</v>
          </cell>
          <cell r="C113" t="str">
            <v>Additions and deductions recognized directly in equity</v>
          </cell>
          <cell r="D113" t="str">
            <v>Receitas e despesas reconhecidas 
diretamente no patrimônio líquido:</v>
          </cell>
        </row>
        <row r="114">
          <cell r="A114" t="str">
            <v>MOD_98</v>
          </cell>
          <cell r="B114" t="str">
            <v>Por activos financieros disponibles para la venta</v>
          </cell>
          <cell r="C114" t="str">
            <v xml:space="preserve">Financial assets available for sale </v>
          </cell>
          <cell r="D114" t="str">
            <v>Por ativos financeiros disponíveis para a venda</v>
          </cell>
        </row>
        <row r="115">
          <cell r="A115" t="str">
            <v>MOD_99</v>
          </cell>
          <cell r="B115" t="str">
            <v>Por diferencias de conversión</v>
          </cell>
          <cell r="C115" t="str">
            <v>Currency conversion differences</v>
          </cell>
          <cell r="D115" t="str">
            <v>Por diferenças de conversão</v>
          </cell>
        </row>
        <row r="116">
          <cell r="A116" t="str">
            <v>MOD_100</v>
          </cell>
          <cell r="B116" t="str">
            <v xml:space="preserve">Por contabilidad tácita </v>
          </cell>
          <cell r="C116" t="str">
            <v>Shadow accounting</v>
          </cell>
          <cell r="D116" t="str">
            <v xml:space="preserve">Por contabilidade tácita </v>
          </cell>
        </row>
        <row r="117">
          <cell r="A117" t="str">
            <v>MOD_101</v>
          </cell>
          <cell r="B117" t="str">
            <v>Resultado del período</v>
          </cell>
          <cell r="C117" t="str">
            <v>Result for the period</v>
          </cell>
          <cell r="D117" t="str">
            <v>Resultado do período</v>
          </cell>
        </row>
        <row r="118">
          <cell r="A118" t="str">
            <v>MOD_102</v>
          </cell>
          <cell r="B118" t="str">
            <v>Distribución de resultados</v>
          </cell>
          <cell r="C118" t="str">
            <v>Dividends</v>
          </cell>
          <cell r="D118" t="str">
            <v>Distribuição de resultados</v>
          </cell>
        </row>
        <row r="119">
          <cell r="A119" t="str">
            <v>MOD_103</v>
          </cell>
          <cell r="B119" t="str">
            <v>Otros cambios en el patrimonio neto</v>
          </cell>
          <cell r="C119" t="str">
            <v>Other changes in net equity</v>
          </cell>
          <cell r="D119" t="str">
            <v>Outras mudanças no patrimônio líquido</v>
          </cell>
        </row>
        <row r="120">
          <cell r="A120" t="str">
            <v>MOD_104</v>
          </cell>
          <cell r="B120" t="str">
            <v>SALDO AL FINAL DEL PERÍODO</v>
          </cell>
          <cell r="C120" t="str">
            <v>BALANCE AS AT PERIOD END</v>
          </cell>
          <cell r="D120" t="str">
            <v>SALDO AO FINAL DO PERÍODO</v>
          </cell>
        </row>
        <row r="121">
          <cell r="A121" t="str">
            <v>MOD_105</v>
          </cell>
          <cell r="B121" t="str">
            <v>AHORRO GESTIONADO</v>
          </cell>
          <cell r="C121" t="str">
            <v>MANAGED SAVINGS</v>
          </cell>
          <cell r="D121" t="str">
            <v>ECONOMIA ADMINISTRADA</v>
          </cell>
        </row>
        <row r="122">
          <cell r="A122" t="str">
            <v>MOD_106</v>
          </cell>
          <cell r="B122" t="str">
            <v>Provisiones técnicas de Vida</v>
          </cell>
          <cell r="C122" t="str">
            <v>Life technical provisons</v>
          </cell>
          <cell r="D122" t="str">
            <v>Provisões técnicas de Vida</v>
          </cell>
        </row>
        <row r="123">
          <cell r="A123" t="str">
            <v>MOD_107</v>
          </cell>
          <cell r="B123" t="str">
            <v>Ajustes contabilidad tácita</v>
          </cell>
          <cell r="C123" t="str">
            <v>Shadow accounting adjustments</v>
          </cell>
          <cell r="D123" t="str">
            <v>Ajustes por contabilidade tácita</v>
          </cell>
        </row>
        <row r="124">
          <cell r="A124" t="str">
            <v>MOD_108</v>
          </cell>
          <cell r="B124" t="str">
            <v>ACTIVOS BAJO GESTIÓN</v>
          </cell>
          <cell r="C124" t="str">
            <v>ASSETS UNDER MANAGEMENT</v>
          </cell>
          <cell r="D124" t="str">
            <v>ATIVOS GERENCIADOS</v>
          </cell>
        </row>
        <row r="125">
          <cell r="A125" t="str">
            <v>MOD_109</v>
          </cell>
          <cell r="B125" t="str">
            <v>Cartera de inversión</v>
          </cell>
          <cell r="C125" t="str">
            <v>Investment portfolio</v>
          </cell>
          <cell r="D125" t="str">
            <v>Carteira de investimento</v>
          </cell>
        </row>
        <row r="126">
          <cell r="A126" t="str">
            <v>MOD_110</v>
          </cell>
          <cell r="B126" t="str">
            <v>Fondos de pensiones</v>
          </cell>
          <cell r="C126" t="str">
            <v>Pension funds</v>
          </cell>
          <cell r="D126" t="str">
            <v>Fundos de aposentadoria</v>
          </cell>
        </row>
        <row r="127">
          <cell r="A127" t="str">
            <v>MOD_111</v>
          </cell>
          <cell r="B127" t="str">
            <v>Fondos de inversión y otros</v>
          </cell>
          <cell r="C127" t="str">
            <v>Mutual funds and other</v>
          </cell>
          <cell r="D127" t="str">
            <v>Fundos de investimento e outros</v>
          </cell>
        </row>
        <row r="128">
          <cell r="A128" t="str">
            <v>MOD_112</v>
          </cell>
          <cell r="B128" t="str">
            <v>Renta fija gobiernos</v>
          </cell>
          <cell r="C128" t="str">
            <v>Government fixed income</v>
          </cell>
          <cell r="D128" t="str">
            <v>Renda fixa governos</v>
          </cell>
        </row>
        <row r="129">
          <cell r="A129" t="str">
            <v>MOD_113</v>
          </cell>
          <cell r="B129" t="str">
            <v>Renta fija - Corporativa</v>
          </cell>
          <cell r="C129" t="str">
            <v>Corporate fixed income</v>
          </cell>
          <cell r="D129" t="str">
            <v>Renda fixa - Corporativa</v>
          </cell>
        </row>
        <row r="130">
          <cell r="A130" t="str">
            <v>MOD_114</v>
          </cell>
          <cell r="B130" t="str">
            <v>Inmuebles*</v>
          </cell>
          <cell r="C130" t="str">
            <v>Real Estate*</v>
          </cell>
          <cell r="D130" t="str">
            <v>Imóveis*</v>
          </cell>
        </row>
        <row r="131">
          <cell r="A131" t="str">
            <v>MOD_115</v>
          </cell>
          <cell r="B131" t="str">
            <v>Renta variable</v>
          </cell>
          <cell r="C131" t="str">
            <v>Equity</v>
          </cell>
          <cell r="D131" t="str">
            <v>Renda variável</v>
          </cell>
        </row>
        <row r="132">
          <cell r="A132" t="str">
            <v>MOD_116</v>
          </cell>
          <cell r="B132" t="str">
            <v>Fondos de inversión</v>
          </cell>
          <cell r="C132" t="str">
            <v>Mutual funds</v>
          </cell>
          <cell r="D132" t="str">
            <v>Fundos de investimento</v>
          </cell>
        </row>
        <row r="133">
          <cell r="A133" t="str">
            <v>MOD_117</v>
          </cell>
          <cell r="B133" t="str">
            <v>Tesorería</v>
          </cell>
          <cell r="C133" t="str">
            <v>Cash</v>
          </cell>
          <cell r="D133" t="str">
            <v>Tesouraria</v>
          </cell>
        </row>
        <row r="134">
          <cell r="A134" t="str">
            <v>MOD_118</v>
          </cell>
          <cell r="B134" t="str">
            <v>Otras inversiones</v>
          </cell>
          <cell r="C134" t="str">
            <v>Other investments</v>
          </cell>
          <cell r="D134" t="str">
            <v>Outros investimentos</v>
          </cell>
        </row>
        <row r="135">
          <cell r="A135" t="str">
            <v>MOD_119</v>
          </cell>
          <cell r="B135" t="str">
            <v>Resto de Europa</v>
          </cell>
          <cell r="C135" t="str">
            <v>Rest of Europe</v>
          </cell>
          <cell r="D135" t="str">
            <v>Restante da Europa</v>
          </cell>
        </row>
        <row r="136">
          <cell r="A136" t="str">
            <v>MOD_120</v>
          </cell>
          <cell r="B136" t="str">
            <v>Latinoamérica - Resto</v>
          </cell>
          <cell r="C136" t="str">
            <v>Latin America - Other</v>
          </cell>
          <cell r="D136" t="str">
            <v>América Latina - Restante</v>
          </cell>
        </row>
        <row r="137">
          <cell r="A137" t="str">
            <v>MOD_121</v>
          </cell>
          <cell r="B137" t="str">
            <v>Otros países</v>
          </cell>
          <cell r="C137" t="str">
            <v>Other countries</v>
          </cell>
          <cell r="D137" t="str">
            <v>Outros países</v>
          </cell>
        </row>
        <row r="138">
          <cell r="A138" t="str">
            <v>MOD_122</v>
          </cell>
          <cell r="B138" t="str">
            <v>Balance</v>
          </cell>
          <cell r="C138" t="str">
            <v>Balance sheet</v>
          </cell>
          <cell r="D138" t="str">
            <v>Balanço</v>
          </cell>
        </row>
        <row r="139">
          <cell r="A139" t="str">
            <v>MOD_123</v>
          </cell>
          <cell r="B139" t="str">
            <v>Fondo de comercio</v>
          </cell>
          <cell r="C139" t="str">
            <v>Goodwill</v>
          </cell>
          <cell r="D139" t="str">
            <v>Ágio</v>
          </cell>
        </row>
        <row r="140">
          <cell r="A140" t="str">
            <v>MOD_124</v>
          </cell>
          <cell r="B140" t="str">
            <v>Otros activos intangibles</v>
          </cell>
          <cell r="C140" t="str">
            <v>Other intangible assets</v>
          </cell>
          <cell r="D140" t="str">
            <v>Outros ativos intangíveis</v>
          </cell>
        </row>
        <row r="141">
          <cell r="A141" t="str">
            <v>MOD_125</v>
          </cell>
          <cell r="B141" t="str">
            <v>Otro inmovilizado material</v>
          </cell>
          <cell r="C141" t="str">
            <v>Other fixed assets</v>
          </cell>
          <cell r="D141" t="str">
            <v>Outras imobilizações</v>
          </cell>
        </row>
        <row r="142">
          <cell r="A142" t="str">
            <v>MOD_126</v>
          </cell>
          <cell r="B142" t="str">
            <v>Inversiones financieras</v>
          </cell>
          <cell r="C142" t="str">
            <v>Financial investments</v>
          </cell>
          <cell r="D142" t="str">
            <v>Aplicações financeiras</v>
          </cell>
        </row>
        <row r="143">
          <cell r="A143" t="str">
            <v>MOD_127</v>
          </cell>
          <cell r="B143" t="str">
            <v>Inversiones Unit-Linked</v>
          </cell>
          <cell r="C143" t="str">
            <v>Unit-Linked investments</v>
          </cell>
          <cell r="D143" t="str">
            <v>Investimentos Unit-Linked</v>
          </cell>
        </row>
        <row r="144">
          <cell r="A144" t="str">
            <v>MOD_128</v>
          </cell>
          <cell r="B144" t="str">
            <v>Participación del reaseguro en las provisiones técnicas</v>
          </cell>
          <cell r="C144" t="str">
            <v>Participation of reinsurance in technical provisions</v>
          </cell>
          <cell r="D144" t="str">
            <v>Participação do resseguro nas provisões técnicas</v>
          </cell>
        </row>
        <row r="145">
          <cell r="A145" t="str">
            <v>MOD_129</v>
          </cell>
          <cell r="B145" t="str">
            <v>Créditos de operaciones de seguro y reaseguro</v>
          </cell>
          <cell r="C145" t="str">
            <v>Receivables on insurance and reinsurance operations</v>
          </cell>
          <cell r="D145" t="str">
            <v>Créditos de operações de seguro e resseguro</v>
          </cell>
        </row>
        <row r="146">
          <cell r="A146" t="str">
            <v>MOD_130</v>
          </cell>
          <cell r="B146" t="str">
            <v>Activos por Impuestos diferidos</v>
          </cell>
          <cell r="C146" t="str">
            <v>Deferred taxes</v>
          </cell>
          <cell r="D146" t="str">
            <v>Impostos diferidos</v>
          </cell>
        </row>
        <row r="147">
          <cell r="A147" t="str">
            <v>MOD_131</v>
          </cell>
          <cell r="B147" t="str">
            <v>Activos mantenidos para la venta</v>
          </cell>
          <cell r="C147" t="str">
            <v xml:space="preserve">Assets held for sale </v>
          </cell>
          <cell r="D147" t="str">
            <v>Ativos mantidos para a venda</v>
          </cell>
        </row>
        <row r="148">
          <cell r="A148" t="str">
            <v>MOD_132</v>
          </cell>
          <cell r="B148" t="str">
            <v>Otros activos</v>
          </cell>
          <cell r="C148" t="str">
            <v>Other assets</v>
          </cell>
          <cell r="D148" t="str">
            <v>Outros ativos</v>
          </cell>
        </row>
        <row r="149">
          <cell r="A149" t="str">
            <v>MOD_133</v>
          </cell>
          <cell r="B149" t="str">
            <v>TOTAL ACTIVO</v>
          </cell>
          <cell r="C149" t="str">
            <v>TOTAL ASSETS</v>
          </cell>
          <cell r="D149" t="str">
            <v>TOTAL ATIVO</v>
          </cell>
        </row>
        <row r="150">
          <cell r="A150" t="str">
            <v>MOD_134</v>
          </cell>
          <cell r="B150" t="str">
            <v xml:space="preserve">Patrimonio atribuido a la Sociedad dominante </v>
          </cell>
          <cell r="C150" t="str">
            <v>Equity attributable to the Controlling company</v>
          </cell>
          <cell r="D150" t="str">
            <v xml:space="preserve">Patrimônio atribuído à sociedade controladora </v>
          </cell>
        </row>
        <row r="151">
          <cell r="A151" t="str">
            <v>MOD_135</v>
          </cell>
          <cell r="B151" t="str">
            <v>Deuda financiera</v>
          </cell>
          <cell r="C151" t="str">
            <v>Financial debt</v>
          </cell>
          <cell r="D151" t="str">
            <v>Dívida financeira</v>
          </cell>
        </row>
        <row r="152">
          <cell r="A152" t="str">
            <v>MOD_136</v>
          </cell>
          <cell r="B152" t="str">
            <v xml:space="preserve">Provisiones para riesgos y gastos </v>
          </cell>
          <cell r="C152" t="str">
            <v>Provisions for risks and expenses</v>
          </cell>
          <cell r="D152" t="str">
            <v xml:space="preserve">Provisões para riscos e despesas </v>
          </cell>
        </row>
        <row r="153">
          <cell r="A153" t="str">
            <v>MOD_137</v>
          </cell>
          <cell r="B153" t="str">
            <v>Pasivos asociados a activos mantenidos para la venta</v>
          </cell>
          <cell r="C153" t="str">
            <v>Liabilities held for sale</v>
          </cell>
          <cell r="D153" t="str">
            <v>Passivos mantidos para a venda</v>
          </cell>
        </row>
        <row r="154">
          <cell r="A154" t="str">
            <v>MOD_138</v>
          </cell>
          <cell r="B154" t="str">
            <v>Otros pasivos</v>
          </cell>
          <cell r="C154" t="str">
            <v>Other liabilities</v>
          </cell>
          <cell r="D154" t="str">
            <v>Outros passivos</v>
          </cell>
        </row>
        <row r="155">
          <cell r="A155" t="str">
            <v>MOD_139</v>
          </cell>
          <cell r="B155" t="str">
            <v>TOTAL PASIVO</v>
          </cell>
          <cell r="C155" t="str">
            <v>TOTAL LIABILITIES</v>
          </cell>
          <cell r="D155" t="str">
            <v>TOTAL PASSIVO</v>
          </cell>
        </row>
        <row r="156">
          <cell r="A156" t="str">
            <v>MOD_140</v>
          </cell>
          <cell r="B156" t="str">
            <v>Ingresos financieros de las inversiones</v>
          </cell>
          <cell r="C156" t="str">
            <v>Financial income from investments</v>
          </cell>
          <cell r="D156" t="str">
            <v>Receitas financeiras dos investimentos</v>
          </cell>
        </row>
        <row r="157">
          <cell r="A157" t="str">
            <v>MOD_141</v>
          </cell>
          <cell r="B157" t="str">
            <v>Ingresos de entidades no aseguradoras y otros ingresos</v>
          </cell>
          <cell r="C157" t="str">
            <v>Revenue from non-insurance entities and other revenue</v>
          </cell>
          <cell r="D157" t="str">
            <v>Receitas de entidades não seguradoras e outras receitas</v>
          </cell>
        </row>
        <row r="158">
          <cell r="A158" t="str">
            <v>MOD_142</v>
          </cell>
          <cell r="B158" t="str">
            <v>Total ingresos consolidados</v>
          </cell>
          <cell r="C158" t="str">
            <v>Total consolidated revenue</v>
          </cell>
          <cell r="D158" t="str">
            <v>Total de receitas consolidadas</v>
          </cell>
        </row>
        <row r="159">
          <cell r="A159" t="str">
            <v>MOD_143</v>
          </cell>
          <cell r="B159" t="str">
            <v>Negocio de Vida</v>
          </cell>
          <cell r="C159" t="str">
            <v>Life Business</v>
          </cell>
          <cell r="D159" t="str">
            <v>Negócio de Vida</v>
          </cell>
        </row>
        <row r="160">
          <cell r="A160" t="str">
            <v>MOD_144</v>
          </cell>
          <cell r="B160" t="str">
            <v>Negocio de No Vida</v>
          </cell>
          <cell r="C160" t="str">
            <v>Non-Life Business</v>
          </cell>
          <cell r="D160" t="str">
            <v>Negócio de Não Vida</v>
          </cell>
        </row>
        <row r="161">
          <cell r="A161" t="str">
            <v>MOD_145</v>
          </cell>
          <cell r="B161" t="str">
            <v>OTRAS ACTIVIDADES</v>
          </cell>
          <cell r="C161" t="str">
            <v>OTHER ACTIVITIES</v>
          </cell>
          <cell r="D161" t="str">
            <v>OUTRAS ATIVIDADES</v>
          </cell>
        </row>
        <row r="162">
          <cell r="A162" t="str">
            <v>MOD_146</v>
          </cell>
          <cell r="B162" t="str">
            <v>Ingresos y gastos netos de explotación</v>
          </cell>
          <cell r="C162" t="str">
            <v>Net operating revenues and expenses</v>
          </cell>
          <cell r="D162" t="str">
            <v>Receitas e despesas líquidas operacionais</v>
          </cell>
        </row>
        <row r="163">
          <cell r="A163" t="str">
            <v>MOD_147</v>
          </cell>
          <cell r="B163" t="str">
            <v>Beneficio antes de impuestos</v>
          </cell>
          <cell r="C163" t="str">
            <v>Result before tax</v>
          </cell>
          <cell r="D163" t="str">
            <v>Lucro antes de impostos</v>
          </cell>
        </row>
        <row r="164">
          <cell r="A164" t="str">
            <v>MOD_148</v>
          </cell>
          <cell r="B164" t="str">
            <v>Resultado después de impuestos de actividades interrumpidas</v>
          </cell>
          <cell r="C164" t="str">
            <v>Result after tax from discontinued operations</v>
          </cell>
          <cell r="D164" t="str">
            <v>Resultado após impostos de atividades interrompidas</v>
          </cell>
        </row>
        <row r="165">
          <cell r="A165" t="str">
            <v>MOD_149</v>
          </cell>
          <cell r="B165" t="str">
            <v>Resultado atribuible a la Sociedad dominante</v>
          </cell>
          <cell r="C165" t="str">
            <v>Result attributable to the controlling Company</v>
          </cell>
          <cell r="D165" t="str">
            <v>Resultado atribuível à sociedade controladora</v>
          </cell>
        </row>
        <row r="166">
          <cell r="A166" t="str">
            <v>MOD_150</v>
          </cell>
          <cell r="B166" t="str">
            <v>Dólar estadounidense</v>
          </cell>
          <cell r="C166" t="str">
            <v>US dollar</v>
          </cell>
          <cell r="D166" t="str">
            <v>Dólar norte-americano</v>
          </cell>
        </row>
        <row r="167">
          <cell r="A167" t="str">
            <v>MOD_151</v>
          </cell>
          <cell r="B167" t="str">
            <v>Real brasileño</v>
          </cell>
          <cell r="C167" t="str">
            <v>Brazilian real</v>
          </cell>
          <cell r="D167" t="str">
            <v>Real brasileiro</v>
          </cell>
        </row>
        <row r="168">
          <cell r="A168" t="str">
            <v>MOD_152</v>
          </cell>
          <cell r="B168" t="str">
            <v>Lira turca</v>
          </cell>
          <cell r="C168" t="str">
            <v>Turkish lira</v>
          </cell>
          <cell r="D168" t="str">
            <v>Lira turca</v>
          </cell>
        </row>
        <row r="169">
          <cell r="A169" t="str">
            <v>MOD_153</v>
          </cell>
          <cell r="B169" t="str">
            <v>Peso mexicano</v>
          </cell>
          <cell r="C169" t="str">
            <v>Mexican peso</v>
          </cell>
          <cell r="D169" t="str">
            <v>Peso mexicano</v>
          </cell>
        </row>
        <row r="170">
          <cell r="A170" t="str">
            <v>MOD_154</v>
          </cell>
          <cell r="B170" t="str">
            <v>Peso colombiano</v>
          </cell>
          <cell r="C170" t="str">
            <v>Colombian peso</v>
          </cell>
          <cell r="D170" t="str">
            <v>Peso colombiano</v>
          </cell>
        </row>
        <row r="171">
          <cell r="A171" t="str">
            <v>MOD_155</v>
          </cell>
          <cell r="B171" t="str">
            <v xml:space="preserve">Peso chileno </v>
          </cell>
          <cell r="C171" t="str">
            <v>Chilean peso</v>
          </cell>
          <cell r="D171" t="str">
            <v xml:space="preserve">Peso chileno </v>
          </cell>
        </row>
        <row r="172">
          <cell r="A172" t="str">
            <v>MOD_156</v>
          </cell>
          <cell r="B172" t="str">
            <v>Sol peruano</v>
          </cell>
          <cell r="C172" t="str">
            <v>Peruvian sol</v>
          </cell>
          <cell r="D172" t="str">
            <v>Sol peruano</v>
          </cell>
        </row>
        <row r="173">
          <cell r="A173" t="str">
            <v>MOD_157</v>
          </cell>
          <cell r="B173" t="str">
            <v>Peso argentino</v>
          </cell>
          <cell r="C173" t="str">
            <v>Argentine peso</v>
          </cell>
          <cell r="D173" t="str">
            <v>Peso argentino</v>
          </cell>
        </row>
        <row r="174">
          <cell r="A174" t="str">
            <v>MOD_158</v>
          </cell>
          <cell r="B174" t="str">
            <v>Var. tipos de cambio medios</v>
          </cell>
          <cell r="C174" t="str">
            <v>Var. Average Exchange Rates</v>
          </cell>
          <cell r="D174" t="str">
            <v>Var. taxas de câmbio médias</v>
          </cell>
        </row>
        <row r="175">
          <cell r="A175" t="str">
            <v>MOD_159</v>
          </cell>
          <cell r="B175" t="str">
            <v>Resultados</v>
          </cell>
          <cell r="C175" t="str">
            <v>Results</v>
          </cell>
          <cell r="D175" t="str">
            <v>Resultados</v>
          </cell>
        </row>
        <row r="176">
          <cell r="A176" t="str">
            <v>MOD_160</v>
          </cell>
          <cell r="B176" t="str">
            <v>Ingresos</v>
          </cell>
          <cell r="C176" t="str">
            <v>Revenue</v>
          </cell>
          <cell r="D176" t="str">
            <v>Receitas</v>
          </cell>
        </row>
        <row r="177">
          <cell r="A177" t="str">
            <v>MOD_161</v>
          </cell>
          <cell r="B177" t="str">
            <v xml:space="preserve">   - No Vida</v>
          </cell>
          <cell r="C177" t="str">
            <v xml:space="preserve"> - Non-Life</v>
          </cell>
          <cell r="D177" t="str">
            <v xml:space="preserve">   - Não Vida</v>
          </cell>
        </row>
        <row r="178">
          <cell r="A178" t="str">
            <v>MOD_162</v>
          </cell>
          <cell r="B178" t="str">
            <v xml:space="preserve">   - Vida</v>
          </cell>
          <cell r="C178" t="str">
            <v xml:space="preserve"> - Life</v>
          </cell>
          <cell r="D178" t="str">
            <v xml:space="preserve">   - Vida</v>
          </cell>
        </row>
        <row r="179">
          <cell r="A179" t="str">
            <v>MOD_163</v>
          </cell>
          <cell r="B179" t="str">
            <v>- Otros países</v>
          </cell>
          <cell r="C179" t="str">
            <v>- Other countries</v>
          </cell>
          <cell r="D179" t="str">
            <v>- Outros países</v>
          </cell>
        </row>
        <row r="180">
          <cell r="A180" t="str">
            <v>MOD_164</v>
          </cell>
          <cell r="B180" t="str">
            <v>Beneficio por acción (euros / 12 meses)</v>
          </cell>
          <cell r="C180" t="str">
            <v>Earnings per share (euros / 12 months)</v>
          </cell>
          <cell r="D180" t="str">
            <v>Lucro por ação (euros)</v>
          </cell>
        </row>
        <row r="181">
          <cell r="A181" t="str">
            <v>MOD_165</v>
          </cell>
          <cell r="B181" t="str">
            <v>BPA</v>
          </cell>
          <cell r="C181" t="str">
            <v>EPS</v>
          </cell>
          <cell r="D181" t="str">
            <v>BPA</v>
          </cell>
        </row>
        <row r="182">
          <cell r="A182" t="str">
            <v>MOD_166</v>
          </cell>
          <cell r="B182" t="str">
            <v>Activos totales</v>
          </cell>
          <cell r="C182" t="str">
            <v>Total assets</v>
          </cell>
          <cell r="D182" t="str">
            <v>Total de ativos</v>
          </cell>
        </row>
        <row r="183">
          <cell r="A183" t="str">
            <v>MOD_167</v>
          </cell>
          <cell r="B183" t="str">
            <v>Activos gestionados</v>
          </cell>
          <cell r="C183" t="str">
            <v>Assets under management</v>
          </cell>
          <cell r="D183" t="str">
            <v>Ativos administrados</v>
          </cell>
        </row>
        <row r="184">
          <cell r="A184" t="str">
            <v>MOD_168</v>
          </cell>
          <cell r="B184" t="str">
            <v xml:space="preserve">Deuda </v>
          </cell>
          <cell r="C184" t="str">
            <v>Debt</v>
          </cell>
          <cell r="D184" t="str">
            <v xml:space="preserve">Dívida </v>
          </cell>
        </row>
        <row r="185">
          <cell r="A185" t="str">
            <v>MOD_169</v>
          </cell>
          <cell r="B185" t="str">
            <v>Ratio de solvencia</v>
          </cell>
          <cell r="C185" t="str">
            <v>Solvency ratio</v>
          </cell>
          <cell r="D185" t="str">
            <v>Taxa de solvência</v>
          </cell>
        </row>
        <row r="186">
          <cell r="A186" t="str">
            <v>MOD_170</v>
          </cell>
          <cell r="B186" t="str">
            <v>Ratios</v>
          </cell>
          <cell r="C186" t="str">
            <v>Ratios</v>
          </cell>
          <cell r="D186" t="str">
            <v>Taxas</v>
          </cell>
        </row>
        <row r="187">
          <cell r="A187" t="str">
            <v>MOD_171</v>
          </cell>
          <cell r="B187" t="str">
            <v>Empleados a cierre del periodo</v>
          </cell>
          <cell r="C187" t="str">
            <v>Employees at the close of the period</v>
          </cell>
          <cell r="D187" t="str">
            <v>Funcionários no fechamento do período</v>
          </cell>
        </row>
        <row r="188">
          <cell r="A188" t="str">
            <v>MOD_172</v>
          </cell>
          <cell r="B188" t="str">
            <v>Acción MAPFRE</v>
          </cell>
          <cell r="C188" t="str">
            <v>MAPFRE share</v>
          </cell>
          <cell r="D188" t="str">
            <v>Ação MAPFRE</v>
          </cell>
        </row>
        <row r="189">
          <cell r="A189" t="str">
            <v>MOD_173</v>
          </cell>
          <cell r="B189" t="str">
            <v>Capitalización bursátil (millones de  euros)</v>
          </cell>
          <cell r="C189" t="str">
            <v>Market capitalization (million euros)</v>
          </cell>
          <cell r="D189" t="str">
            <v>Capitalização na bolsa 
(milhões de euros)</v>
          </cell>
        </row>
        <row r="190">
          <cell r="A190" t="str">
            <v>MOD_174</v>
          </cell>
          <cell r="B190" t="str">
            <v>Valor acción (euros)</v>
          </cell>
          <cell r="C190" t="str">
            <v>Share price (euros)</v>
          </cell>
          <cell r="D190" t="str">
            <v>Valor da ação (euros)</v>
          </cell>
        </row>
        <row r="191">
          <cell r="A191" t="str">
            <v>MOD_175</v>
          </cell>
          <cell r="B191" t="str">
            <v xml:space="preserve">Variación cotización desde 1 Enero(%)        </v>
          </cell>
          <cell r="C191" t="str">
            <v>Share price variation since January 1</v>
          </cell>
          <cell r="D191" t="str">
            <v xml:space="preserve">Variação da cotação a partir de 1º de janeiro (%)        </v>
          </cell>
        </row>
        <row r="192">
          <cell r="A192" t="str">
            <v>MOD_176</v>
          </cell>
          <cell r="B192" t="str">
            <v>- España</v>
          </cell>
          <cell r="C192" t="str">
            <v>- Spain</v>
          </cell>
          <cell r="D192" t="str">
            <v>- Espanha</v>
          </cell>
        </row>
        <row r="193">
          <cell r="A193" t="str">
            <v>MOD_177</v>
          </cell>
          <cell r="B193" t="str">
            <v>Estados Unidos</v>
          </cell>
          <cell r="C193" t="str">
            <v>United States</v>
          </cell>
          <cell r="D193" t="str">
            <v>Estados Unidos</v>
          </cell>
        </row>
        <row r="194">
          <cell r="A194" t="str">
            <v>MOD_178</v>
          </cell>
          <cell r="B194" t="str">
            <v>Brasil</v>
          </cell>
          <cell r="C194" t="str">
            <v>Brazil</v>
          </cell>
          <cell r="D194" t="str">
            <v>Brasil</v>
          </cell>
        </row>
        <row r="195">
          <cell r="A195" t="str">
            <v>MOD_179</v>
          </cell>
          <cell r="B195" t="str">
            <v>España</v>
          </cell>
          <cell r="C195" t="str">
            <v>Spain</v>
          </cell>
          <cell r="D195" t="str">
            <v>Espanha</v>
          </cell>
        </row>
        <row r="196">
          <cell r="A196" t="str">
            <v>MOD_180</v>
          </cell>
          <cell r="B196" t="str">
            <v>Otros</v>
          </cell>
          <cell r="C196" t="str">
            <v>Other</v>
          </cell>
          <cell r="D196" t="str">
            <v>Outros</v>
          </cell>
        </row>
        <row r="197">
          <cell r="A197" t="str">
            <v>MOD_181</v>
          </cell>
          <cell r="B197" t="str">
            <v>Evolución Trimestral</v>
          </cell>
          <cell r="C197" t="str">
            <v>Quarterly development</v>
          </cell>
          <cell r="D197" t="str">
            <v>Evolução trimestral</v>
          </cell>
        </row>
        <row r="198">
          <cell r="A198" t="str">
            <v>MOD_182</v>
          </cell>
          <cell r="B198" t="str">
            <v>OTROS NO VIDA</v>
          </cell>
          <cell r="C198" t="str">
            <v>OTHER NON-LIFE</v>
          </cell>
          <cell r="D198" t="str">
            <v>OUTROS NÃO VIDA</v>
          </cell>
        </row>
        <row r="199">
          <cell r="A199" t="str">
            <v>MOD_183</v>
          </cell>
          <cell r="B199" t="str">
            <v xml:space="preserve"> - Primas emitidas y aceptadas</v>
          </cell>
          <cell r="C199" t="str">
            <v xml:space="preserve"> - Gross written and accepted premiums</v>
          </cell>
          <cell r="D199" t="str">
            <v xml:space="preserve"> - Prêmios emitidos e aceitos</v>
          </cell>
        </row>
        <row r="200">
          <cell r="A200" t="str">
            <v>MOD_184</v>
          </cell>
          <cell r="B200" t="str">
            <v xml:space="preserve"> - Otros ingresos</v>
          </cell>
          <cell r="C200" t="str">
            <v xml:space="preserve"> - Other revenue</v>
          </cell>
          <cell r="D200" t="str">
            <v xml:space="preserve"> - Outras receitas</v>
          </cell>
        </row>
        <row r="201">
          <cell r="A201" t="str">
            <v>MOD_185</v>
          </cell>
          <cell r="B201" t="str">
            <v>Total Patrimonio</v>
          </cell>
          <cell r="C201" t="str">
            <v>Total Equity</v>
          </cell>
          <cell r="D201" t="str">
            <v>Patrimônio total</v>
          </cell>
        </row>
        <row r="202">
          <cell r="A202" t="str">
            <v>MOD_186</v>
          </cell>
          <cell r="B202" t="str">
            <v>AJUSTES CONS. Y ÁREAS CORP.</v>
          </cell>
          <cell r="C202" t="str">
            <v>CONS. ADJUST. &amp; CORPORATE AREAS</v>
          </cell>
          <cell r="D202" t="str">
            <v>AJUSTES CONS. E ÁREAS CORP.</v>
          </cell>
        </row>
        <row r="203">
          <cell r="A203" t="str">
            <v>MOD_187</v>
          </cell>
          <cell r="B203" t="str">
            <v>Margen técnico financiero</v>
          </cell>
          <cell r="C203" t="str">
            <v>Technical financial Margin</v>
          </cell>
          <cell r="D203" t="str">
            <v>Margem técnico-financeira</v>
          </cell>
        </row>
        <row r="204">
          <cell r="A204" t="str">
            <v>MOD_188</v>
          </cell>
          <cell r="B204" t="str">
            <v>Massachusetts</v>
          </cell>
          <cell r="C204" t="str">
            <v>Massachusetts</v>
          </cell>
          <cell r="D204" t="str">
            <v>Massachusetts</v>
          </cell>
        </row>
        <row r="205">
          <cell r="A205" t="str">
            <v>MOD_189</v>
          </cell>
          <cell r="B205" t="str">
            <v>Otros estados</v>
          </cell>
          <cell r="C205" t="str">
            <v>Other states</v>
          </cell>
          <cell r="D205" t="str">
            <v>Outros estados</v>
          </cell>
        </row>
        <row r="206">
          <cell r="A206" t="str">
            <v>MOD_190</v>
          </cell>
          <cell r="B206" t="str">
            <v>PRIMA NETA EMITIDA</v>
          </cell>
          <cell r="C206" t="str">
            <v>NET PREMIUM WRITTEN</v>
          </cell>
          <cell r="D206" t="str">
            <v>PRÊMIO LÍQUIDO EMITIDO</v>
          </cell>
        </row>
        <row r="207">
          <cell r="A207" t="str">
            <v>MOD_191</v>
          </cell>
          <cell r="B207" t="str">
            <v>PRIMA NETA IMPUTADA</v>
          </cell>
          <cell r="C207" t="str">
            <v>NET PREMIUM EARNED</v>
          </cell>
          <cell r="D207" t="str">
            <v>PRÊMIO LÍQUIDO IMPUTADO</v>
          </cell>
        </row>
        <row r="208">
          <cell r="A208" t="str">
            <v>MOD_192</v>
          </cell>
          <cell r="B208" t="str">
            <v>TOTAL SINIESTRALIDAD NETA</v>
          </cell>
          <cell r="C208" t="str">
            <v>TOTAL NET INCURRED LOSSES</v>
          </cell>
          <cell r="D208" t="str">
            <v>SINISTRALIDADE TOTAL LÍQUIDA</v>
          </cell>
        </row>
        <row r="209">
          <cell r="A209" t="str">
            <v>MOD_193</v>
          </cell>
          <cell r="B209" t="str">
            <v>TOTAL GASTOS IMPUTABLES A PRESTACIONES</v>
          </cell>
          <cell r="C209" t="str">
            <v>TOTAL LAE</v>
          </cell>
          <cell r="D209" t="str">
            <v>TOTAL DE DESPESAS IMPUTÁVEIS PARA PRESTAÇÕES</v>
          </cell>
        </row>
        <row r="210">
          <cell r="A210" t="str">
            <v>MOD_194</v>
          </cell>
          <cell r="B210" t="str">
            <v>TOTAL GASTOS DE ADQUISICIÓN</v>
          </cell>
          <cell r="C210" t="str">
            <v>TOTAL U/W EXPENSES</v>
          </cell>
          <cell r="D210" t="str">
            <v>TOTAL DE DESPESAS DE AQUISIÇÃO</v>
          </cell>
        </row>
        <row r="211">
          <cell r="A211" t="str">
            <v>MOD_195</v>
          </cell>
          <cell r="B211" t="str">
            <v>RESULTADO DE SUSCRIPCIÓN</v>
          </cell>
          <cell r="C211" t="str">
            <v>U/W PROFIT (LOSS)</v>
          </cell>
          <cell r="D211" t="str">
            <v>RESULTADO DE ASSINATURA</v>
          </cell>
        </row>
        <row r="212">
          <cell r="A212" t="str">
            <v>MOD_196</v>
          </cell>
          <cell r="B212" t="str">
            <v>OTROS GASTOS</v>
          </cell>
          <cell r="C212" t="str">
            <v>OTHER FEES</v>
          </cell>
          <cell r="D212" t="str">
            <v>OUTRAS DESPESAS</v>
          </cell>
        </row>
        <row r="213">
          <cell r="A213" t="str">
            <v>MOD_197</v>
          </cell>
          <cell r="B213" t="str">
            <v>RESULTADO TÉCNICO</v>
          </cell>
          <cell r="C213" t="str">
            <v>NET PROFIT OPERATING (LOSS)</v>
          </cell>
          <cell r="D213" t="str">
            <v>RESULTADO TÉCNICO</v>
          </cell>
        </row>
        <row r="214">
          <cell r="A214" t="str">
            <v>MOD_198</v>
          </cell>
          <cell r="B214" t="str">
            <v>Gobiernos</v>
          </cell>
          <cell r="C214" t="str">
            <v>Government</v>
          </cell>
          <cell r="D214" t="str">
            <v>Governanças</v>
          </cell>
        </row>
        <row r="215">
          <cell r="A215" t="str">
            <v>MOD_199</v>
          </cell>
          <cell r="B215" t="str">
            <v>Total Deuda Corp.</v>
          </cell>
          <cell r="C215" t="str">
            <v>Total Corporate Debt</v>
          </cell>
          <cell r="D215" t="str">
            <v>Total Dívida Corp.</v>
          </cell>
        </row>
        <row r="216">
          <cell r="A216" t="str">
            <v>MOD_200</v>
          </cell>
          <cell r="B216" t="str">
            <v>Corp. sin colateral</v>
          </cell>
          <cell r="C216" t="str">
            <v>Corporate without collateral</v>
          </cell>
          <cell r="D216" t="str">
            <v>Corp. sem colateral</v>
          </cell>
        </row>
        <row r="217">
          <cell r="A217" t="str">
            <v>MOD_201</v>
          </cell>
          <cell r="B217" t="str">
            <v>Corp. con colateral</v>
          </cell>
          <cell r="C217" t="str">
            <v>Corporate with collateral</v>
          </cell>
          <cell r="D217" t="str">
            <v>Corp. com colateral</v>
          </cell>
        </row>
        <row r="218">
          <cell r="A218" t="str">
            <v>MOD_202</v>
          </cell>
          <cell r="B218" t="str">
            <v xml:space="preserve"> - Canal agencial</v>
          </cell>
          <cell r="C218" t="str">
            <v xml:space="preserve"> - Agent channel </v>
          </cell>
          <cell r="D218" t="str">
            <v xml:space="preserve"> - Canal de agências</v>
          </cell>
        </row>
        <row r="219">
          <cell r="A219" t="str">
            <v>MOD_203</v>
          </cell>
          <cell r="B219" t="str">
            <v xml:space="preserve"> - Canal bancario</v>
          </cell>
          <cell r="C219" t="str">
            <v xml:space="preserve"> - Bank channel</v>
          </cell>
          <cell r="D219" t="str">
            <v xml:space="preserve"> - Canal bancário</v>
          </cell>
        </row>
        <row r="220">
          <cell r="A220" t="str">
            <v>MOD_204</v>
          </cell>
          <cell r="B220" t="str">
            <v>OTRAS</v>
          </cell>
          <cell r="C220" t="str">
            <v>OTHER</v>
          </cell>
          <cell r="D220" t="str">
            <v>OUTRAS</v>
          </cell>
        </row>
        <row r="221">
          <cell r="A221" t="str">
            <v>MOD_205</v>
          </cell>
          <cell r="B221" t="str">
            <v>PRIMAS TOTALES</v>
          </cell>
          <cell r="C221" t="str">
            <v>TOTAL PREMIUMS</v>
          </cell>
          <cell r="D221" t="str">
            <v>TOTAL DE PRÊMIOS</v>
          </cell>
        </row>
        <row r="222">
          <cell r="A222" t="str">
            <v>MOD_206</v>
          </cell>
          <cell r="B222" t="str">
            <v xml:space="preserve"> - Vida-Ahorro</v>
          </cell>
          <cell r="C222" t="str">
            <v xml:space="preserve"> - Life-Savings</v>
          </cell>
          <cell r="D222" t="str">
            <v xml:space="preserve"> - Vida Poupança</v>
          </cell>
        </row>
        <row r="223">
          <cell r="A223" t="str">
            <v>MOD_207</v>
          </cell>
          <cell r="B223" t="str">
            <v xml:space="preserve"> - Vida-Riesgo</v>
          </cell>
          <cell r="C223" t="str">
            <v xml:space="preserve"> - Life-Protection</v>
          </cell>
          <cell r="D223" t="str">
            <v xml:space="preserve"> - Vida Risco</v>
          </cell>
        </row>
        <row r="224">
          <cell r="A224" t="str">
            <v>MOD_208</v>
          </cell>
          <cell r="B224" t="str">
            <v xml:space="preserve"> - Accidentes</v>
          </cell>
          <cell r="C224" t="str">
            <v xml:space="preserve"> - Accident</v>
          </cell>
          <cell r="D224" t="str">
            <v xml:space="preserve"> - Acidentes</v>
          </cell>
        </row>
        <row r="225">
          <cell r="A225" t="str">
            <v>MOD_209</v>
          </cell>
          <cell r="B225" t="str">
            <v>AHORRO GESTIONADO TOTAL</v>
          </cell>
          <cell r="C225" t="str">
            <v xml:space="preserve">TOTAL MANAGED SAVINGS </v>
          </cell>
          <cell r="D225" t="str">
            <v>ECONOMIA ADMINISTRADA TOTAL</v>
          </cell>
        </row>
        <row r="226">
          <cell r="A226" t="str">
            <v>MOD_210</v>
          </cell>
          <cell r="B226" t="str">
            <v>Fondos de inversión</v>
          </cell>
          <cell r="C226" t="str">
            <v>Mutual funds</v>
          </cell>
          <cell r="D226" t="str">
            <v>Fundos de investimento</v>
          </cell>
        </row>
        <row r="227">
          <cell r="A227" t="str">
            <v>MOD_211</v>
          </cell>
          <cell r="B227" t="str">
            <v>Aportaciones netas</v>
          </cell>
          <cell r="C227" t="str">
            <v>Net Contributions</v>
          </cell>
          <cell r="D227" t="str">
            <v>Contribuições líquidas</v>
          </cell>
        </row>
        <row r="228">
          <cell r="A228" t="str">
            <v>MOD_212</v>
          </cell>
          <cell r="B228" t="str">
            <v>Deudas de operaciones de seguro y reaseguro</v>
          </cell>
          <cell r="C228" t="str">
            <v>Debt due on insurance and reinsurance operations</v>
          </cell>
          <cell r="D228" t="str">
            <v>Dívidas de operações de seguro e resseguro</v>
          </cell>
        </row>
        <row r="229">
          <cell r="A229" t="str">
            <v>MOD_213</v>
          </cell>
          <cell r="B229" t="str">
            <v>A) ACTIVOS INTANGIBLES</v>
          </cell>
          <cell r="C229" t="str">
            <v>A) INTANGIBLE ASSETS</v>
          </cell>
          <cell r="D229" t="str">
            <v>A) ATIVOS INTANGÍVEIS</v>
          </cell>
        </row>
        <row r="230">
          <cell r="A230" t="str">
            <v>MOD_214</v>
          </cell>
          <cell r="B230" t="str">
            <v>I. Fondo de comercio</v>
          </cell>
          <cell r="C230" t="str">
            <v>I. Goodwill</v>
          </cell>
          <cell r="D230" t="str">
            <v>I. Ágio</v>
          </cell>
        </row>
        <row r="231">
          <cell r="A231" t="str">
            <v>MOD_215</v>
          </cell>
          <cell r="B231" t="str">
            <v>II. Otros activos intangibles</v>
          </cell>
          <cell r="C231" t="str">
            <v>II. Other intangible assets</v>
          </cell>
          <cell r="D231" t="str">
            <v>II. Outros ativos intangíveis</v>
          </cell>
        </row>
        <row r="232">
          <cell r="A232" t="str">
            <v>MOD_216</v>
          </cell>
          <cell r="B232" t="str">
            <v>B) INMOVILIZADO MATERIAL</v>
          </cell>
          <cell r="C232" t="str">
            <v>B) PROPERTY, PLANT AND EQUIPMENT</v>
          </cell>
          <cell r="D232" t="str">
            <v>B) IMOBILIZADO MATERIAL</v>
          </cell>
        </row>
        <row r="233">
          <cell r="A233" t="str">
            <v>MOD_217</v>
          </cell>
          <cell r="B233" t="str">
            <v>I. Inmuebles de uso propio</v>
          </cell>
          <cell r="C233" t="str">
            <v>I. Real estate for own use</v>
          </cell>
          <cell r="D233" t="str">
            <v>I. Imóveis de uso próprio</v>
          </cell>
        </row>
        <row r="234">
          <cell r="A234" t="str">
            <v>MOD_218</v>
          </cell>
          <cell r="B234" t="str">
            <v>II. Otro inmovilizado material</v>
          </cell>
          <cell r="C234" t="str">
            <v xml:space="preserve">II. Other fixed assets </v>
          </cell>
          <cell r="D234" t="str">
            <v>II. Outras imobilizações</v>
          </cell>
        </row>
        <row r="235">
          <cell r="A235" t="str">
            <v>MOD_219</v>
          </cell>
          <cell r="B235" t="str">
            <v>C) INVERSIONES</v>
          </cell>
          <cell r="C235" t="str">
            <v>C) INVESTMENTS</v>
          </cell>
          <cell r="D235" t="str">
            <v>C) INVESTIMENTOS</v>
          </cell>
        </row>
        <row r="236">
          <cell r="A236" t="str">
            <v>MOD_220</v>
          </cell>
          <cell r="B236" t="str">
            <v>I. Inversiones inmobiliarias</v>
          </cell>
          <cell r="C236" t="str">
            <v>I. Real estate investments</v>
          </cell>
          <cell r="D236" t="str">
            <v>I. Investimentos imobiliários</v>
          </cell>
        </row>
        <row r="237">
          <cell r="A237" t="str">
            <v>MOD_221</v>
          </cell>
          <cell r="B237" t="str">
            <v>II. Inversiones financieras</v>
          </cell>
          <cell r="C237" t="str">
            <v>II. Financial investments</v>
          </cell>
          <cell r="D237" t="str">
            <v>II. Aplicações financeiras</v>
          </cell>
        </row>
        <row r="238">
          <cell r="A238" t="str">
            <v>MOD_222</v>
          </cell>
          <cell r="B238" t="str">
            <v xml:space="preserve"> 1.   Cartera a vencimiento</v>
          </cell>
          <cell r="C238" t="str">
            <v xml:space="preserve"> 1. Held-to-maturity portfolio</v>
          </cell>
          <cell r="D238" t="str">
            <v xml:space="preserve"> 1.   Carteira mantida até o vencimento</v>
          </cell>
        </row>
        <row r="239">
          <cell r="A239" t="str">
            <v>MOD_223</v>
          </cell>
          <cell r="B239" t="str">
            <v xml:space="preserve"> 2.   Cartera disponible para la venta</v>
          </cell>
          <cell r="C239" t="str">
            <v xml:space="preserve"> 2. Available-for-sale portfolio</v>
          </cell>
          <cell r="D239" t="str">
            <v xml:space="preserve"> 2.   Carteira disponível para venda</v>
          </cell>
        </row>
        <row r="240">
          <cell r="A240" t="str">
            <v>MOD_224</v>
          </cell>
          <cell r="B240" t="str">
            <v xml:space="preserve"> 3.   Cartera de negociación</v>
          </cell>
          <cell r="C240" t="str">
            <v xml:space="preserve"> 3. Trading portfolio</v>
          </cell>
          <cell r="D240" t="str">
            <v xml:space="preserve"> 3.   Carteira de negociação</v>
          </cell>
        </row>
        <row r="241">
          <cell r="A241" t="str">
            <v>MOD_225</v>
          </cell>
          <cell r="B241" t="str">
            <v>III. Inversiones contabilizadas aplicando el método de participación</v>
          </cell>
          <cell r="C241" t="str">
            <v>III. Investments recorded by applying the equity method</v>
          </cell>
          <cell r="D241" t="str">
            <v>III. Investimentos contabilizados por equivalência patrimonial</v>
          </cell>
        </row>
        <row r="242">
          <cell r="A242" t="str">
            <v>MOD_226</v>
          </cell>
          <cell r="B242" t="str">
            <v>IV. Depósitos constituidos por reaseguro aceptado</v>
          </cell>
          <cell r="C242" t="str">
            <v>IV. Deposits established for accepted reinsurance</v>
          </cell>
          <cell r="D242" t="str">
            <v>IV. Depósitos constituídos por resseguro aceito</v>
          </cell>
        </row>
        <row r="243">
          <cell r="A243" t="str">
            <v>MOD_227</v>
          </cell>
          <cell r="B243" t="str">
            <v>V. Otras inversiones</v>
          </cell>
          <cell r="C243" t="str">
            <v>V. Other investments</v>
          </cell>
          <cell r="D243" t="str">
            <v>V. Outros investimentos</v>
          </cell>
        </row>
        <row r="244">
          <cell r="A244" t="str">
            <v>MOD_228</v>
          </cell>
          <cell r="B244" t="str">
            <v>D) INVERSIONES POR CUENTA DE TOMADORES DE SEGUROS DE VIDA  QUE ASUMEN EL RIESGO DE LA INVERSIÓN</v>
          </cell>
          <cell r="C244" t="str">
            <v>D) INVESTMENTS ON BEHALF OF LIFE INSURANCE POLICYHOLDERS BEARING THE INVESTMENT RISK</v>
          </cell>
          <cell r="D244" t="str">
            <v>D) APLICAÇÕES FINANCEIRAS VINCULADAS A SEGUROS DE VIDA CUJO RISCO DO INVESTIMENTO É ASSUMIDO PELO SEGURADO</v>
          </cell>
        </row>
        <row r="245">
          <cell r="A245" t="str">
            <v>MOD_229</v>
          </cell>
          <cell r="B245" t="str">
            <v>E) EXISTENCIAS</v>
          </cell>
          <cell r="C245" t="str">
            <v>E) INVENTORIES</v>
          </cell>
          <cell r="D245" t="str">
            <v>E) INVENTÁRIOS</v>
          </cell>
        </row>
        <row r="246">
          <cell r="A246" t="str">
            <v>MOD_230</v>
          </cell>
          <cell r="B246" t="str">
            <v>F) PARTICIPACIÓN DEL REASEGURO EN LAS PROVISIONES TÉCNICAS</v>
          </cell>
          <cell r="C246" t="str">
            <v>F) PARTICIPATION OF REINSURANCE IN TECHNICAL PROVISIONS</v>
          </cell>
          <cell r="D246" t="str">
            <v>F) PARTICIPAÇÃO DO RESSEGURO NAS PROVISÕES TÉCNICAS</v>
          </cell>
        </row>
        <row r="247">
          <cell r="A247" t="str">
            <v>MOD_231</v>
          </cell>
          <cell r="B247" t="str">
            <v>G) ACTIVOS POR IMPUESTOS DIFERIDOS</v>
          </cell>
          <cell r="C247" t="str">
            <v>G) DEFERRED TAX ASSETS</v>
          </cell>
          <cell r="D247" t="str">
            <v>G) ATIVOS POR IMPOSTOS DIFERIDOS</v>
          </cell>
        </row>
        <row r="248">
          <cell r="A248" t="str">
            <v>MOD_232</v>
          </cell>
          <cell r="B248" t="str">
            <v>H) CRÉDITOS</v>
          </cell>
          <cell r="C248" t="str">
            <v>H) RECEIVABLES</v>
          </cell>
          <cell r="D248" t="str">
            <v>H) CRÉDITOS</v>
          </cell>
        </row>
        <row r="249">
          <cell r="A249" t="str">
            <v>MOD_233</v>
          </cell>
          <cell r="B249" t="str">
            <v>I. Créditos por operaciones de seguro directo y coaseguro</v>
          </cell>
          <cell r="C249" t="str">
            <v>I. Receivables on direct insurance and co-insurance operations</v>
          </cell>
          <cell r="D249" t="str">
            <v>I. Créditos por operações de seguro direto e cosseguro</v>
          </cell>
        </row>
        <row r="250">
          <cell r="A250" t="str">
            <v>MOD_234</v>
          </cell>
          <cell r="B250" t="str">
            <v>II. Créditos por operaciones de reaseguro</v>
          </cell>
          <cell r="C250" t="str">
            <v>II. Receivables on reinsurance operations</v>
          </cell>
          <cell r="D250" t="str">
            <v>II. Créditos por operações de resseguro</v>
          </cell>
        </row>
        <row r="251">
          <cell r="A251" t="str">
            <v>MOD_235</v>
          </cell>
          <cell r="B251" t="str">
            <v>III. Créditos fiscales</v>
          </cell>
          <cell r="C251" t="str">
            <v>III. Tax receivables</v>
          </cell>
          <cell r="D251" t="str">
            <v>III. Créditos tributários</v>
          </cell>
        </row>
        <row r="252">
          <cell r="A252" t="str">
            <v>MOD_236</v>
          </cell>
          <cell r="B252" t="str">
            <v xml:space="preserve"> 1.   Impuesto sobre beneficios a cobrar</v>
          </cell>
          <cell r="C252" t="str">
            <v xml:space="preserve"> 1. Tax on profits receivable</v>
          </cell>
          <cell r="D252" t="str">
            <v xml:space="preserve"> 1.   Imposto de renda a recuperar</v>
          </cell>
        </row>
        <row r="253">
          <cell r="A253" t="str">
            <v>MOD_237</v>
          </cell>
          <cell r="B253" t="str">
            <v xml:space="preserve"> 2.   Otros créditos fiscales</v>
          </cell>
          <cell r="C253" t="str">
            <v xml:space="preserve"> 2. Other tax receivables</v>
          </cell>
          <cell r="D253" t="str">
            <v xml:space="preserve"> 2.   Outros créditos tributários</v>
          </cell>
        </row>
        <row r="254">
          <cell r="A254" t="str">
            <v>MOD_238</v>
          </cell>
          <cell r="B254" t="str">
            <v>IV. Créditos sociales y otros</v>
          </cell>
          <cell r="C254" t="str">
            <v>IV. Corporate and other receivables</v>
          </cell>
          <cell r="D254" t="str">
            <v>IV. Créditos previdenciários e outros</v>
          </cell>
        </row>
        <row r="255">
          <cell r="A255" t="str">
            <v>MOD_239</v>
          </cell>
          <cell r="B255" t="str">
            <v>V. Accionistas por desembolsos exigidos</v>
          </cell>
          <cell r="C255" t="str">
            <v>V. Shareholders, called capital</v>
          </cell>
          <cell r="D255" t="str">
            <v>V. Acionistas por desembolsos exigidos</v>
          </cell>
        </row>
        <row r="256">
          <cell r="A256" t="str">
            <v>MOD_240</v>
          </cell>
          <cell r="B256" t="str">
            <v>I) TESORERÍA</v>
          </cell>
          <cell r="C256" t="str">
            <v>I) CASH</v>
          </cell>
          <cell r="D256" t="str">
            <v>I) TESOURARIA</v>
          </cell>
        </row>
        <row r="257">
          <cell r="A257" t="str">
            <v>MOD_241</v>
          </cell>
          <cell r="B257" t="str">
            <v>J) AJUSTES POR PERIODIFICACIÓN</v>
          </cell>
          <cell r="C257" t="str">
            <v>J) ACCRUAL ADJUSTMENTS</v>
          </cell>
          <cell r="D257" t="str">
            <v>J) AJUSTES POR PERIODIZAÇÃO</v>
          </cell>
        </row>
        <row r="258">
          <cell r="A258" t="str">
            <v>MOD_242</v>
          </cell>
          <cell r="B258" t="str">
            <v>K) OTROS ACTIVOS</v>
          </cell>
          <cell r="C258" t="str">
            <v>K) OTHER ASSETS</v>
          </cell>
          <cell r="D258" t="str">
            <v>K) OUTROS ATIVOS</v>
          </cell>
        </row>
        <row r="259">
          <cell r="A259" t="str">
            <v>MOD_243</v>
          </cell>
          <cell r="B259" t="str">
            <v>L) ACTIVOS NO CORRIENTES CLASIFICADOS COMO MANTENIDOS PARA LA VENTA Y DE ACTIVIDADES INTERRUMPIDAS</v>
          </cell>
          <cell r="C259" t="str">
            <v>L) NON-CURRENT ASSETS HELD FOR SALE AND FROM DISCONTINUED OPERATIONS</v>
          </cell>
          <cell r="D259" t="str">
            <v>L) ATIVOS NÃO CIRCULANTES CLASSIFICADOS COMO MANTIDOS PARA A VENDA E DE ATIVIDADES INTERROMPIDAS</v>
          </cell>
        </row>
        <row r="260">
          <cell r="A260" t="str">
            <v>MOD_244</v>
          </cell>
          <cell r="B260" t="str">
            <v xml:space="preserve">TOTAL ACTIVO </v>
          </cell>
          <cell r="C260" t="str">
            <v>TOTAL ASSETS</v>
          </cell>
          <cell r="D260" t="str">
            <v xml:space="preserve">TOTAL ATIVO </v>
          </cell>
        </row>
        <row r="261">
          <cell r="A261" t="str">
            <v>MOD_245</v>
          </cell>
          <cell r="B261" t="str">
            <v>A) PATRIMONIO NETO</v>
          </cell>
          <cell r="C261" t="str">
            <v>A) EQUITY</v>
          </cell>
          <cell r="D261" t="str">
            <v>A) PATRIMÔNIO LÍQUIDO</v>
          </cell>
        </row>
        <row r="262">
          <cell r="A262" t="str">
            <v>MOD_246</v>
          </cell>
          <cell r="B262" t="str">
            <v>I. Capital desembolsado</v>
          </cell>
          <cell r="C262" t="str">
            <v>I. Paid-up capital</v>
          </cell>
          <cell r="D262" t="str">
            <v>I. Capital desembolsado</v>
          </cell>
        </row>
        <row r="263">
          <cell r="A263" t="str">
            <v>MOD_247</v>
          </cell>
          <cell r="B263" t="str">
            <v xml:space="preserve">II. Prima de emisión </v>
          </cell>
          <cell r="C263" t="str">
            <v>II. Share premium</v>
          </cell>
          <cell r="D263" t="str">
            <v xml:space="preserve">II. Prêmio de emissão </v>
          </cell>
        </row>
        <row r="264">
          <cell r="A264" t="str">
            <v>MOD_248</v>
          </cell>
          <cell r="B264" t="str">
            <v>III. Reservas</v>
          </cell>
          <cell r="C264" t="str">
            <v>III. Reserves</v>
          </cell>
          <cell r="D264" t="str">
            <v>III. Reservas</v>
          </cell>
        </row>
        <row r="265">
          <cell r="A265" t="str">
            <v>MOD_249</v>
          </cell>
          <cell r="B265" t="str">
            <v>IV. Dividendo a cuenta</v>
          </cell>
          <cell r="C265" t="str">
            <v>IV. Interim dividend</v>
          </cell>
          <cell r="D265" t="str">
            <v>IV. Dividendo a receber</v>
          </cell>
        </row>
        <row r="266">
          <cell r="A266" t="str">
            <v>MOD_250</v>
          </cell>
          <cell r="B266" t="str">
            <v>V. Acciones propias</v>
          </cell>
          <cell r="C266" t="str">
            <v>V. Treasury Stock</v>
          </cell>
          <cell r="D266" t="str">
            <v>V. Ações próprias</v>
          </cell>
        </row>
        <row r="267">
          <cell r="A267" t="str">
            <v>MOD_251</v>
          </cell>
          <cell r="B267" t="str">
            <v>VI. Resultado del ejercicio atribuible a la Sociedad dominante</v>
          </cell>
          <cell r="C267" t="str">
            <v>VI. Result attributable to controlling company</v>
          </cell>
          <cell r="D267" t="str">
            <v>VI. Resultado do exercício atribuível à sociedade controladora</v>
          </cell>
        </row>
        <row r="268">
          <cell r="A268" t="str">
            <v>MOD_252</v>
          </cell>
          <cell r="B268" t="str">
            <v>VII. Otros instrumentos de patrimonio neto</v>
          </cell>
          <cell r="C268" t="str">
            <v>VII. Other equity instruments</v>
          </cell>
          <cell r="D268" t="str">
            <v>VII. Outros instrumentos do patrimônio líquido</v>
          </cell>
        </row>
        <row r="269">
          <cell r="A269" t="str">
            <v>MOD_253</v>
          </cell>
          <cell r="B269" t="str">
            <v>VIII. Ajustes por cambios de valor</v>
          </cell>
          <cell r="C269" t="str">
            <v>VIII. Valuation change adjustments</v>
          </cell>
          <cell r="D269" t="str">
            <v>VIII. Ajustes por mudanças de valor</v>
          </cell>
        </row>
        <row r="270">
          <cell r="A270" t="str">
            <v>MOD_254</v>
          </cell>
          <cell r="B270" t="str">
            <v>IX. Diferencias de conversión</v>
          </cell>
          <cell r="C270" t="str">
            <v>IX. Currency conversion differences</v>
          </cell>
          <cell r="D270" t="str">
            <v>IX. Diferenças de conversão</v>
          </cell>
        </row>
        <row r="271">
          <cell r="A271" t="str">
            <v>MOD_255</v>
          </cell>
          <cell r="B271" t="str">
            <v xml:space="preserve"> Patrimonio atribuido a los accionistas de la Sociedad dominante</v>
          </cell>
          <cell r="C271" t="str">
            <v>Equity attributable to the controlling company’s shareholders</v>
          </cell>
          <cell r="D271" t="str">
            <v xml:space="preserve"> Patrimônio atribuído aos acionistas da sociedade controladora</v>
          </cell>
        </row>
        <row r="272">
          <cell r="A272" t="str">
            <v>MOD_256</v>
          </cell>
          <cell r="B272" t="str">
            <v xml:space="preserve"> Participaciones no dominantes</v>
          </cell>
          <cell r="C272" t="str">
            <v>Non-controlling interests</v>
          </cell>
          <cell r="D272" t="str">
            <v xml:space="preserve"> Participações não controladoras</v>
          </cell>
        </row>
        <row r="273">
          <cell r="A273" t="str">
            <v>MOD_257</v>
          </cell>
          <cell r="B273" t="str">
            <v>B) PASIVOS SUBORDINADOS</v>
          </cell>
          <cell r="C273" t="str">
            <v>B) SUBORDINATED LIABILITIES</v>
          </cell>
          <cell r="D273" t="str">
            <v>B) PASSIVOS SUBORDINADOS</v>
          </cell>
        </row>
        <row r="274">
          <cell r="A274" t="str">
            <v>MOD_258</v>
          </cell>
          <cell r="B274" t="str">
            <v>C) PROVISIONES TÉCNICAS</v>
          </cell>
          <cell r="C274" t="str">
            <v>C) TECHNICAL PROVISIONS</v>
          </cell>
          <cell r="D274" t="str">
            <v>C) PROVISÕES TÉCNICAS</v>
          </cell>
        </row>
        <row r="275">
          <cell r="A275" t="str">
            <v>MOD_259</v>
          </cell>
          <cell r="B275" t="str">
            <v>I. Provisiones para primas no consumidas y para riesgos en curso</v>
          </cell>
          <cell r="C275" t="str">
            <v>I. Provisions for unearned premiums and unexpired risks</v>
          </cell>
          <cell r="D275" t="str">
            <v>I. Provisões de prêmios não ganhos e de riscos não expirados</v>
          </cell>
        </row>
        <row r="276">
          <cell r="A276" t="str">
            <v>MOD_260</v>
          </cell>
          <cell r="B276" t="str">
            <v>II. Provisión de seguros de vida</v>
          </cell>
          <cell r="C276" t="str">
            <v>II. Provisions for life insurance</v>
          </cell>
          <cell r="D276" t="str">
            <v>II. Provisão de seguros de vida</v>
          </cell>
        </row>
        <row r="277">
          <cell r="A277" t="str">
            <v>MOD_261</v>
          </cell>
          <cell r="B277" t="str">
            <v>III. Provisión para prestaciones</v>
          </cell>
          <cell r="C277" t="str">
            <v>III. Provision for outstanding claims</v>
          </cell>
          <cell r="D277" t="str">
            <v>III. Provisão de sinistros</v>
          </cell>
        </row>
        <row r="278">
          <cell r="A278" t="str">
            <v>MOD_262</v>
          </cell>
          <cell r="B278" t="str">
            <v>IV. Otras provisiones técnicas</v>
          </cell>
          <cell r="C278" t="str">
            <v>IV. Other technical provisions</v>
          </cell>
          <cell r="D278" t="str">
            <v>IV. Outras provisões técnicas</v>
          </cell>
        </row>
        <row r="279">
          <cell r="A279" t="str">
            <v>MOD_263</v>
          </cell>
          <cell r="B279" t="str">
            <v>D) PROVISIONES TÉCNICAS RELATIVAS AL SEGURO DE VIDA CUANDO EL RIESGO DE LA INVERSIÓN LO ASUMEN LOS TOMADORES</v>
          </cell>
          <cell r="C279" t="str">
            <v>D) TECHNICAL PROVISIONS FOR LIFE INSURANCE WHERE POLICYHOLDERS BEAR THE INVESTMENT RISK</v>
          </cell>
          <cell r="D279" t="str">
            <v>D) PROVISÕES TÉCNICAS RELATIVAS AO SEGUROS DE VIDA QUANDO O RISCO DO INVESTIMENTO É ASSUMIDO PELOS TOMADORES</v>
          </cell>
        </row>
        <row r="280">
          <cell r="A280" t="str">
            <v>MOD_264</v>
          </cell>
          <cell r="B280" t="str">
            <v>E) PROVISIONES PARA RIESGOS Y GASTOS</v>
          </cell>
          <cell r="C280" t="str">
            <v>E) PROVISIONS FOR RISKS AND EXPENSES</v>
          </cell>
          <cell r="D280" t="str">
            <v>E) PROVISÕES PARA RISCOS E DESPESAS</v>
          </cell>
        </row>
        <row r="281">
          <cell r="A281" t="str">
            <v>MOD_265</v>
          </cell>
          <cell r="B281" t="str">
            <v>F) DEPÓSITOS RECIBIDOS POR REASEGURO CEDIDO Y RETROCEDIDO</v>
          </cell>
          <cell r="C281" t="str">
            <v>F) DEPOSITS RECEIVED ON CEDED AND RETROCEDED REINSURANCE</v>
          </cell>
          <cell r="D281" t="str">
            <v>F) DEPÓSITOS RECEBIDOS POR RESSEGURO CEDIDO E RETROCEDIDO</v>
          </cell>
        </row>
        <row r="282">
          <cell r="A282" t="str">
            <v>MOD_266</v>
          </cell>
          <cell r="B282" t="str">
            <v>G) PASIVOS POR IMPUESTOS DIFERIDOS</v>
          </cell>
          <cell r="C282" t="str">
            <v>G) DEFERRED TAX LIABILITIES</v>
          </cell>
          <cell r="D282" t="str">
            <v>G) PASSIVOS POR IMPOSTOS DIFERIDOS</v>
          </cell>
        </row>
        <row r="283">
          <cell r="A283" t="str">
            <v>MOD_267</v>
          </cell>
          <cell r="B283" t="str">
            <v>H) DEUDAS</v>
          </cell>
          <cell r="C283" t="str">
            <v>H) DEBT</v>
          </cell>
          <cell r="D283" t="str">
            <v>H) DÍVIDAS</v>
          </cell>
        </row>
        <row r="284">
          <cell r="A284" t="str">
            <v>MOD_268</v>
          </cell>
          <cell r="B284" t="str">
            <v>I. Emisión de obligaciones y otros valores negociables</v>
          </cell>
          <cell r="C284" t="str">
            <v>I. Issue of debentures and other negotiable securities</v>
          </cell>
          <cell r="D284" t="str">
            <v>I. Emissão de obrigações e outros valores negociáveis</v>
          </cell>
        </row>
        <row r="285">
          <cell r="A285" t="str">
            <v>MOD_269</v>
          </cell>
          <cell r="B285" t="str">
            <v>II. Deudas con entidades de crédito</v>
          </cell>
          <cell r="C285" t="str">
            <v>II. Due to credit institutions</v>
          </cell>
          <cell r="D285" t="str">
            <v>II. Dívidas com entidades de crédito</v>
          </cell>
        </row>
        <row r="286">
          <cell r="A286" t="str">
            <v>MOD_270</v>
          </cell>
          <cell r="B286" t="str">
            <v>III. Otros pasivos financieros</v>
          </cell>
          <cell r="C286" t="str">
            <v>III. Other financial liabilities</v>
          </cell>
          <cell r="D286" t="str">
            <v>III. Outros passivos financeiros</v>
          </cell>
        </row>
        <row r="287">
          <cell r="A287" t="str">
            <v>MOD_271</v>
          </cell>
          <cell r="B287" t="str">
            <v>IV. Deudas por operaciones de seguro directo y coaseguro</v>
          </cell>
          <cell r="C287" t="str">
            <v>IV. Due on direct insurance and co-insurance operations</v>
          </cell>
          <cell r="D287" t="str">
            <v>IV. Dívidas por operações de seguro direto e cosseguro</v>
          </cell>
        </row>
        <row r="288">
          <cell r="A288" t="str">
            <v>MOD_272</v>
          </cell>
          <cell r="B288" t="str">
            <v>V. Deudas por operaciones de reaseguro</v>
          </cell>
          <cell r="C288" t="str">
            <v>V. Due on reinsurance operations</v>
          </cell>
          <cell r="D288" t="str">
            <v>V. Dívidas por operações de resseguro</v>
          </cell>
        </row>
        <row r="289">
          <cell r="A289" t="str">
            <v>MOD_273</v>
          </cell>
          <cell r="B289" t="str">
            <v>VI. Deudas fiscales</v>
          </cell>
          <cell r="C289" t="str">
            <v>VI. Tax liabilities</v>
          </cell>
          <cell r="D289" t="str">
            <v>VI. Dívidas tributárias</v>
          </cell>
        </row>
        <row r="290">
          <cell r="A290" t="str">
            <v>MOD_274</v>
          </cell>
          <cell r="B290" t="str">
            <v xml:space="preserve"> 1. Impuesto sobre beneficios a pagar</v>
          </cell>
          <cell r="C290" t="str">
            <v>1. Tax on profits to be paid</v>
          </cell>
          <cell r="D290" t="str">
            <v xml:space="preserve"> 1. Imposto de renda a pagar</v>
          </cell>
        </row>
        <row r="291">
          <cell r="A291" t="str">
            <v>MOD_275</v>
          </cell>
          <cell r="B291" t="str">
            <v xml:space="preserve"> 2. Otras deudas fiscales</v>
          </cell>
          <cell r="C291" t="str">
            <v>2. Other tax liabilities</v>
          </cell>
          <cell r="D291" t="str">
            <v xml:space="preserve"> 2. Outras dívidas tributárias</v>
          </cell>
        </row>
        <row r="292">
          <cell r="A292" t="str">
            <v>MOD_276</v>
          </cell>
          <cell r="B292" t="str">
            <v>VII. Otras deudas</v>
          </cell>
          <cell r="C292" t="str">
            <v>VII. Other debts</v>
          </cell>
          <cell r="D292" t="str">
            <v>VII. Outras dívidas</v>
          </cell>
        </row>
        <row r="293">
          <cell r="A293" t="str">
            <v>MOD_277</v>
          </cell>
          <cell r="B293" t="str">
            <v>I) AJUSTES POR PERIODIFICACIÓN</v>
          </cell>
          <cell r="C293" t="str">
            <v>I) ACCRUAL ADJUSTMENTS</v>
          </cell>
          <cell r="D293" t="str">
            <v>I) AJUSTES POR PERIODIZAÇÃO</v>
          </cell>
        </row>
        <row r="294">
          <cell r="A294" t="str">
            <v>MOD_278</v>
          </cell>
          <cell r="B294" t="str">
            <v>J) PASIVOS ASOCIADOS A ACTIVOS NO CORRIENTES CLASIFICADOS COMO MANTENIDOS PARA LA VENTA Y DE ACTIVIDADES INTERRUMPIDAS</v>
          </cell>
          <cell r="C294" t="str">
            <v>J) LIABILITIES LINKED TO NON-CURRENT ASSETS HELD FOR SALE AND FROM DISCONTINUED OPERATIONS</v>
          </cell>
          <cell r="D294" t="str">
            <v>J) PASSIVOS ASSOCIADOS A ATIVOS NÃO CIRCULANTES CLASSIFICADOS COMO MANTIDOS PARA A VENDA E DE ATIVIDADES INTERROMPIDAS</v>
          </cell>
        </row>
        <row r="295">
          <cell r="A295" t="str">
            <v>MOD_279</v>
          </cell>
          <cell r="B295" t="str">
            <v xml:space="preserve">TOTAL PATRIMONIO NETO Y PASIVO </v>
          </cell>
          <cell r="C295" t="str">
            <v>TOTAL  EQUITY AND LIABILITIES</v>
          </cell>
          <cell r="D295" t="str">
            <v xml:space="preserve">TOTAL PASSIVO E PATRIMÔNIO LÍQUIDO </v>
          </cell>
        </row>
        <row r="296">
          <cell r="A296" t="str">
            <v>MOD_280</v>
          </cell>
          <cell r="B296" t="str">
            <v xml:space="preserve">I. INGRESOS NEGOCIO ASEGURADOR  </v>
          </cell>
          <cell r="C296" t="str">
            <v>I. REVENUE FROM INSURANCE BUSINESS</v>
          </cell>
          <cell r="D296" t="str">
            <v xml:space="preserve">I. RECEITAS NEGÓCIO SEGURADOR  </v>
          </cell>
        </row>
        <row r="297">
          <cell r="A297" t="str">
            <v>MOD_281</v>
          </cell>
          <cell r="B297" t="str">
            <v xml:space="preserve">1. Primas imputadas al ejercicio, netas </v>
          </cell>
          <cell r="C297" t="str">
            <v>1. Premiums earned, net</v>
          </cell>
          <cell r="D297" t="str">
            <v xml:space="preserve">1. Prêmios ganhos no exercício, líquidos </v>
          </cell>
        </row>
        <row r="298">
          <cell r="A298" t="str">
            <v>MOD_282</v>
          </cell>
          <cell r="B298" t="str">
            <v xml:space="preserve">  a) Primas emitidas seguro directo</v>
          </cell>
          <cell r="C298" t="str">
            <v xml:space="preserve">  a) Written premiums, direct insurance</v>
          </cell>
          <cell r="D298" t="str">
            <v xml:space="preserve">  a) Prêmios emitidos seguro direto</v>
          </cell>
        </row>
        <row r="299">
          <cell r="A299" t="str">
            <v>MOD_283</v>
          </cell>
          <cell r="B299" t="str">
            <v xml:space="preserve">  b)  Primas reaseguro aceptado</v>
          </cell>
          <cell r="C299" t="str">
            <v xml:space="preserve">  b) Premiums from accepted reinsurance</v>
          </cell>
          <cell r="D299" t="str">
            <v xml:space="preserve">  b)  Prêmios resseguro aceito</v>
          </cell>
        </row>
        <row r="300">
          <cell r="A300" t="str">
            <v>MOD_284</v>
          </cell>
          <cell r="B300" t="str">
            <v xml:space="preserve">  c)  Primas reaseguro cedido</v>
          </cell>
          <cell r="C300" t="str">
            <v xml:space="preserve">  c) Premiums from ceded reinsurance</v>
          </cell>
          <cell r="D300" t="str">
            <v xml:space="preserve">  c)  Prêmios resseguro cedido</v>
          </cell>
        </row>
        <row r="301">
          <cell r="A301" t="str">
            <v>MOD_285</v>
          </cell>
          <cell r="B301" t="str">
            <v xml:space="preserve">  d)  Variación de las provisiones para primas y riesgos en curso, netas</v>
          </cell>
          <cell r="C301" t="str">
            <v xml:space="preserve">  d) Variations in provisions for unearned premiums and unexpired risks</v>
          </cell>
          <cell r="D301" t="str">
            <v xml:space="preserve">  d)  Variação das provisões de prêmios e de riscos não expirados, líquidas</v>
          </cell>
        </row>
        <row r="302">
          <cell r="A302" t="str">
            <v>MOD_286</v>
          </cell>
          <cell r="B302" t="str">
            <v xml:space="preserve">   Seguro directo</v>
          </cell>
          <cell r="C302" t="str">
            <v xml:space="preserve">    Direct insurance</v>
          </cell>
          <cell r="D302" t="str">
            <v xml:space="preserve">   Seguro direto</v>
          </cell>
        </row>
        <row r="303">
          <cell r="A303" t="str">
            <v>MOD_287</v>
          </cell>
          <cell r="B303" t="str">
            <v xml:space="preserve">   Reaseguro aceptado</v>
          </cell>
          <cell r="C303" t="str">
            <v xml:space="preserve">    Accepted reinsurance</v>
          </cell>
          <cell r="D303" t="str">
            <v xml:space="preserve">   Resseguro aceito</v>
          </cell>
        </row>
        <row r="304">
          <cell r="A304" t="str">
            <v>MOD_288</v>
          </cell>
          <cell r="B304" t="str">
            <v xml:space="preserve">   Reaseguro cedido</v>
          </cell>
          <cell r="C304" t="str">
            <v xml:space="preserve">    Ceded reinsurance</v>
          </cell>
          <cell r="D304" t="str">
            <v xml:space="preserve">   Resseguro cedido</v>
          </cell>
        </row>
        <row r="305">
          <cell r="A305" t="str">
            <v>MOD_289</v>
          </cell>
          <cell r="B305" t="str">
            <v xml:space="preserve"> 2. Participación en beneficios de sociedades puestas en equivalencia </v>
          </cell>
          <cell r="C305" t="str">
            <v xml:space="preserve"> 2. Share in profits from equity-accounted companies</v>
          </cell>
          <cell r="D305" t="str">
            <v xml:space="preserve"> 2. Participação em lucros de sociedades colocadas em equivalência </v>
          </cell>
        </row>
        <row r="306">
          <cell r="A306" t="str">
            <v>MOD_290</v>
          </cell>
          <cell r="B306" t="str">
            <v xml:space="preserve"> 3.  Ingresos de las inversiones </v>
          </cell>
          <cell r="C306" t="str">
            <v xml:space="preserve"> 3. Revenue from investments</v>
          </cell>
          <cell r="D306" t="str">
            <v xml:space="preserve"> 3.  Receitas dos investimentos </v>
          </cell>
        </row>
        <row r="307">
          <cell r="A307" t="str">
            <v>MOD_291</v>
          </cell>
          <cell r="B307" t="str">
            <v xml:space="preserve">  a) De explotación</v>
          </cell>
          <cell r="C307" t="str">
            <v xml:space="preserve">  a) From operations</v>
          </cell>
          <cell r="D307" t="str">
            <v xml:space="preserve">  a) Operacionais</v>
          </cell>
        </row>
        <row r="308">
          <cell r="A308" t="str">
            <v>MOD_292</v>
          </cell>
          <cell r="B308" t="str">
            <v xml:space="preserve">  b) De patrimonio</v>
          </cell>
          <cell r="C308" t="str">
            <v xml:space="preserve">  b) From equity</v>
          </cell>
          <cell r="D308" t="str">
            <v xml:space="preserve">  b) Patrimoniais</v>
          </cell>
        </row>
        <row r="309">
          <cell r="A309" t="str">
            <v>MOD_293</v>
          </cell>
          <cell r="B309" t="str">
            <v xml:space="preserve"> 4. Plusvalías en las inversiones por cuenta de tomadores de seguros de vida que asumen el riesgo de la inversión </v>
          </cell>
          <cell r="C309" t="str">
            <v xml:space="preserve"> 4. Gains on investments on behalf of life insurance policyholders bearing the investment risk</v>
          </cell>
          <cell r="D309" t="str">
            <v xml:space="preserve"> 4. Mais-valias em aplicações financeiras vinculadas a seguros de vida cujo risco do investimento é assumido pelo segurado </v>
          </cell>
        </row>
        <row r="310">
          <cell r="A310" t="str">
            <v>MOD_294</v>
          </cell>
          <cell r="B310" t="str">
            <v xml:space="preserve"> 5. Otros ingresos técnicos </v>
          </cell>
          <cell r="C310" t="str">
            <v xml:space="preserve"> 5. Other technical revenue</v>
          </cell>
          <cell r="D310" t="str">
            <v xml:space="preserve"> 5. Outras receitas técnicas </v>
          </cell>
        </row>
        <row r="311">
          <cell r="A311" t="str">
            <v>MOD_295</v>
          </cell>
          <cell r="B311" t="str">
            <v xml:space="preserve"> 6. Otros ingresos no técnicos </v>
          </cell>
          <cell r="C311" t="str">
            <v xml:space="preserve"> 6. Other non-technical revenue</v>
          </cell>
          <cell r="D311" t="str">
            <v xml:space="preserve"> 6. Outras receitas não técnicas </v>
          </cell>
        </row>
        <row r="312">
          <cell r="A312" t="str">
            <v>MOD_296</v>
          </cell>
          <cell r="B312" t="str">
            <v xml:space="preserve"> 7. Diferencias positivas de cambio </v>
          </cell>
          <cell r="C312" t="str">
            <v xml:space="preserve"> 7. Positive foreign exchange differences</v>
          </cell>
          <cell r="D312" t="str">
            <v xml:space="preserve"> 7. Diferenças positivas de câmbio </v>
          </cell>
        </row>
        <row r="313">
          <cell r="A313" t="str">
            <v>MOD_297</v>
          </cell>
          <cell r="B313" t="str">
            <v xml:space="preserve"> 8. Reversión de la provisión por deterioro de activos </v>
          </cell>
          <cell r="C313" t="str">
            <v xml:space="preserve"> 8. Reversal of the asset impairment provision</v>
          </cell>
          <cell r="D313" t="str">
            <v xml:space="preserve"> 8. Reversão de perdas por redução ao valor recuperável </v>
          </cell>
        </row>
        <row r="314">
          <cell r="A314" t="str">
            <v>MOD_298</v>
          </cell>
          <cell r="B314" t="str">
            <v>TOTAL INGRESOS NEGOCIO ASEGURADOR</v>
          </cell>
          <cell r="C314" t="str">
            <v>TOTAL REVENUE FROM INSURANCE BUSINESS</v>
          </cell>
          <cell r="D314" t="str">
            <v>TOTAL RECEITAS NEGÓCIO SEGURADOR</v>
          </cell>
        </row>
        <row r="315">
          <cell r="A315" t="str">
            <v>MOD_299</v>
          </cell>
          <cell r="B315" t="str">
            <v xml:space="preserve">II. GASTOS NEGOCIO ASEGURADOR  </v>
          </cell>
          <cell r="C315" t="str">
            <v>II. INSURANCE BUSINESS EXPENSES</v>
          </cell>
          <cell r="D315" t="str">
            <v xml:space="preserve">II. DESPESAS NEGÓCIO SEGURADOR  </v>
          </cell>
        </row>
        <row r="316">
          <cell r="A316" t="str">
            <v>MOD_300</v>
          </cell>
          <cell r="B316" t="str">
            <v xml:space="preserve"> 1. Siniestralidad del ejercicio, neta </v>
          </cell>
          <cell r="C316" t="str">
            <v xml:space="preserve"> 1. Incurred claims for the year, net</v>
          </cell>
          <cell r="D316" t="str">
            <v xml:space="preserve"> 1. Sinistralidade do exercício, líquida </v>
          </cell>
        </row>
        <row r="317">
          <cell r="A317" t="str">
            <v>MOD_301</v>
          </cell>
          <cell r="B317" t="str">
            <v xml:space="preserve">  a) Prestaciones pagadas y variación de la provisión para prestaciones, neta</v>
          </cell>
          <cell r="C317" t="str">
            <v xml:space="preserve">  a) Claims paid and variation in provision for claims, net</v>
          </cell>
          <cell r="D317" t="str">
            <v xml:space="preserve">  a) Prestações pagas e variação da provisão para prestações, líquidos</v>
          </cell>
        </row>
        <row r="318">
          <cell r="A318" t="str">
            <v>MOD_302</v>
          </cell>
          <cell r="B318" t="str">
            <v xml:space="preserve">   Seguro directo</v>
          </cell>
          <cell r="C318" t="str">
            <v xml:space="preserve">   Direct insurance</v>
          </cell>
          <cell r="D318" t="str">
            <v xml:space="preserve">   Seguro direto</v>
          </cell>
        </row>
        <row r="319">
          <cell r="A319" t="str">
            <v>MOD_303</v>
          </cell>
          <cell r="B319" t="str">
            <v xml:space="preserve">   Reaseguro aceptado</v>
          </cell>
          <cell r="C319" t="str">
            <v xml:space="preserve">   Accepted reinsurance</v>
          </cell>
          <cell r="D319" t="str">
            <v xml:space="preserve">   Resseguro aceito</v>
          </cell>
        </row>
        <row r="320">
          <cell r="A320" t="str">
            <v>MOD_304</v>
          </cell>
          <cell r="B320" t="str">
            <v xml:space="preserve">   Reaseguro cedido</v>
          </cell>
          <cell r="C320" t="str">
            <v xml:space="preserve">   Ceded reinsurance</v>
          </cell>
          <cell r="D320" t="str">
            <v xml:space="preserve">   Resseguro cedido</v>
          </cell>
        </row>
        <row r="321">
          <cell r="A321" t="str">
            <v>MOD_305</v>
          </cell>
          <cell r="B321" t="str">
            <v xml:space="preserve">  b) Gastos imputables a las prestaciones</v>
          </cell>
          <cell r="C321" t="str">
            <v xml:space="preserve">  b) Claims-related expenses</v>
          </cell>
          <cell r="D321" t="str">
            <v xml:space="preserve">  b) Gastos imputáveis às prestações</v>
          </cell>
        </row>
        <row r="322">
          <cell r="A322" t="str">
            <v>MOD_306</v>
          </cell>
          <cell r="B322" t="str">
            <v xml:space="preserve"> 2. Variación de otras provisiones técnicas, netas </v>
          </cell>
          <cell r="C322" t="str">
            <v xml:space="preserve"> 2. Variation in other technical provisions, net</v>
          </cell>
          <cell r="D322" t="str">
            <v xml:space="preserve"> 2. Variação de outras provisões técnicas, líquidas </v>
          </cell>
        </row>
        <row r="323">
          <cell r="A323" t="str">
            <v>MOD_307</v>
          </cell>
          <cell r="B323" t="str">
            <v xml:space="preserve"> 3.  Participación en beneficios y extornos </v>
          </cell>
          <cell r="C323" t="str">
            <v xml:space="preserve"> 3. Profit sharing and returned premiums</v>
          </cell>
          <cell r="D323" t="str">
            <v xml:space="preserve"> 3.  Participação em lucros e estornos </v>
          </cell>
        </row>
        <row r="324">
          <cell r="A324" t="str">
            <v>MOD_308</v>
          </cell>
          <cell r="B324" t="str">
            <v xml:space="preserve"> 4.  Gastos de explotación netos </v>
          </cell>
          <cell r="C324" t="str">
            <v xml:space="preserve"> 4. Net operating expenses</v>
          </cell>
          <cell r="D324" t="str">
            <v xml:space="preserve"> 4.  Despesas operacionais líquidas </v>
          </cell>
        </row>
        <row r="325">
          <cell r="A325" t="str">
            <v>MOD_309</v>
          </cell>
          <cell r="B325" t="str">
            <v xml:space="preserve">  a) Gastos de adquisición</v>
          </cell>
          <cell r="C325" t="str">
            <v xml:space="preserve">  a) Acquisition expenses</v>
          </cell>
          <cell r="D325" t="str">
            <v xml:space="preserve">  a) Despesas de aquisição</v>
          </cell>
        </row>
        <row r="326">
          <cell r="A326" t="str">
            <v>MOD_310</v>
          </cell>
          <cell r="B326" t="str">
            <v xml:space="preserve">  b) Gastos de administración</v>
          </cell>
          <cell r="C326" t="str">
            <v xml:space="preserve">  b) Administration expenses</v>
          </cell>
          <cell r="D326" t="str">
            <v xml:space="preserve">  b) Despesas administrativas</v>
          </cell>
        </row>
        <row r="327">
          <cell r="A327" t="str">
            <v>MOD_311</v>
          </cell>
          <cell r="B327" t="str">
            <v xml:space="preserve">  c) Comisiones y participación en el reaseguro</v>
          </cell>
          <cell r="C327" t="str">
            <v xml:space="preserve">  c) Commissions and participation in reinsurance</v>
          </cell>
          <cell r="D327" t="str">
            <v xml:space="preserve">  c) Comissões e participação em resseguro</v>
          </cell>
        </row>
        <row r="328">
          <cell r="A328" t="str">
            <v>MOD_312</v>
          </cell>
          <cell r="B328" t="str">
            <v xml:space="preserve"> 5. Participación en pérdidas de sociedades puestas en equivalencia </v>
          </cell>
          <cell r="C328" t="str">
            <v xml:space="preserve"> 5. Share in losses from equity-accounted companies</v>
          </cell>
          <cell r="D328" t="str">
            <v xml:space="preserve"> 5. Participação em perdas de sociedades colocadas em equivalência </v>
          </cell>
        </row>
        <row r="329">
          <cell r="A329" t="str">
            <v>MOD_313</v>
          </cell>
          <cell r="B329" t="str">
            <v xml:space="preserve"> 6. Gastos de las inversiones </v>
          </cell>
          <cell r="C329" t="str">
            <v xml:space="preserve"> 6. Investment expenses </v>
          </cell>
          <cell r="D329" t="str">
            <v xml:space="preserve"> 6. Despesas dos investimentos </v>
          </cell>
        </row>
        <row r="330">
          <cell r="A330" t="str">
            <v>MOD_314</v>
          </cell>
          <cell r="B330" t="str">
            <v xml:space="preserve">  a) De explotación</v>
          </cell>
          <cell r="C330" t="str">
            <v xml:space="preserve">  a) From operations</v>
          </cell>
          <cell r="D330" t="str">
            <v xml:space="preserve">  a) Operacionais</v>
          </cell>
        </row>
        <row r="331">
          <cell r="A331" t="str">
            <v>MOD_315</v>
          </cell>
          <cell r="B331" t="str">
            <v xml:space="preserve">  b) De patrimonio y de cuentas financieras</v>
          </cell>
          <cell r="C331" t="str">
            <v xml:space="preserve">  b) From equity and financial accounts</v>
          </cell>
          <cell r="D331" t="str">
            <v xml:space="preserve">  b) Patrimoniais</v>
          </cell>
        </row>
        <row r="332">
          <cell r="A332" t="str">
            <v>MOD_316</v>
          </cell>
          <cell r="B332" t="str">
            <v xml:space="preserve"> 7. Minusvalías en las inversiones por cuenta de tomadores de seguros de vida que asumen el riesgo de la inversión </v>
          </cell>
          <cell r="C332" t="str">
            <v xml:space="preserve"> 7. Losses on investments on behalf of life insurance policyholders bearing the investment risk</v>
          </cell>
          <cell r="D332" t="str">
            <v xml:space="preserve"> 7. Menos-valias em aplicações financeiras vinculadas a seguros de vida cujo risco do investimento é assumido pelo segurado </v>
          </cell>
        </row>
        <row r="333">
          <cell r="A333" t="str">
            <v>MOD_317</v>
          </cell>
          <cell r="B333" t="str">
            <v xml:space="preserve"> 8. Otros gastos  técnicos </v>
          </cell>
          <cell r="C333" t="str">
            <v xml:space="preserve"> 8. Other technical expenses</v>
          </cell>
          <cell r="D333" t="str">
            <v xml:space="preserve"> 8. Outras despesas técnicas </v>
          </cell>
        </row>
        <row r="334">
          <cell r="A334" t="str">
            <v>MOD_318</v>
          </cell>
          <cell r="B334" t="str">
            <v xml:space="preserve"> 9. Otros gastos no técnicos </v>
          </cell>
          <cell r="C334" t="str">
            <v xml:space="preserve"> 9. Other non-technical expenses</v>
          </cell>
          <cell r="D334" t="str">
            <v xml:space="preserve"> 9. Outras despesas não técnicas </v>
          </cell>
        </row>
        <row r="335">
          <cell r="A335" t="str">
            <v>MOD_319</v>
          </cell>
          <cell r="B335" t="str">
            <v xml:space="preserve"> 10. Diferencias negativas de cambio </v>
          </cell>
          <cell r="C335" t="str">
            <v xml:space="preserve"> 10. Negative foreign exchange differences</v>
          </cell>
          <cell r="D335" t="str">
            <v xml:space="preserve"> 10. Diferenças negativas de câmbio </v>
          </cell>
        </row>
        <row r="336">
          <cell r="A336" t="str">
            <v>MOD_320</v>
          </cell>
          <cell r="B336" t="str">
            <v xml:space="preserve"> 11. Dotación a la provisión por deterioro de activos </v>
          </cell>
          <cell r="C336" t="str">
            <v xml:space="preserve"> 11. Allowance to the asset impairment provision</v>
          </cell>
          <cell r="D336" t="str">
            <v xml:space="preserve"> 11. Constituição de provisão para prever a deterioração dos ativos </v>
          </cell>
        </row>
        <row r="337">
          <cell r="A337" t="str">
            <v>MOD_321</v>
          </cell>
          <cell r="B337" t="str">
            <v>TOTAL GASTOS NEGOCIO ASEGURADOR</v>
          </cell>
          <cell r="C337" t="str">
            <v>TOTAL EXPENSES FROM INSURANCE BUSINESS</v>
          </cell>
          <cell r="D337" t="str">
            <v>TOTAL DESPESAS NEGÓCIO SEGURADOR</v>
          </cell>
        </row>
        <row r="338">
          <cell r="A338" t="str">
            <v>MOD_322</v>
          </cell>
          <cell r="B338" t="str">
            <v>RESULTADO DEL NEGOCIO ASEGURADOR</v>
          </cell>
          <cell r="C338" t="str">
            <v>RESULT FROM THE INSURANCE BUSINESS</v>
          </cell>
          <cell r="D338" t="str">
            <v>RESULTADO DO NEGÓCIO SEGURADOR</v>
          </cell>
        </row>
        <row r="339">
          <cell r="A339" t="str">
            <v>MOD_323</v>
          </cell>
          <cell r="B339" t="str">
            <v xml:space="preserve">III. OTRAS ACTIVIDADES  </v>
          </cell>
          <cell r="C339" t="str">
            <v>III. OTHER ACTIVITIES</v>
          </cell>
          <cell r="D339" t="str">
            <v xml:space="preserve">III. OUTRAS ATIVIDADES  </v>
          </cell>
        </row>
        <row r="340">
          <cell r="A340" t="str">
            <v>MOD_324</v>
          </cell>
          <cell r="B340" t="str">
            <v xml:space="preserve"> 1. Ingresos de explotación </v>
          </cell>
          <cell r="C340" t="str">
            <v xml:space="preserve"> 1. Operating revenue</v>
          </cell>
          <cell r="D340" t="str">
            <v xml:space="preserve"> 1. Receitas operacionais </v>
          </cell>
        </row>
        <row r="341">
          <cell r="A341" t="str">
            <v>MOD_325</v>
          </cell>
          <cell r="B341" t="str">
            <v xml:space="preserve"> 2.  Gastos de explotación </v>
          </cell>
          <cell r="C341" t="str">
            <v xml:space="preserve"> 2. Operating expenses</v>
          </cell>
          <cell r="D341" t="str">
            <v xml:space="preserve"> 2.  Despesas operacionais </v>
          </cell>
        </row>
        <row r="342">
          <cell r="A342" t="str">
            <v>MOD_326</v>
          </cell>
          <cell r="B342" t="str">
            <v xml:space="preserve"> 3. Ingresos financieros netos </v>
          </cell>
          <cell r="C342" t="str">
            <v xml:space="preserve"> 3. Net financial income</v>
          </cell>
          <cell r="D342" t="str">
            <v xml:space="preserve"> 3. Receitas financeiras líquidas </v>
          </cell>
        </row>
        <row r="343">
          <cell r="A343" t="str">
            <v>MOD_327</v>
          </cell>
          <cell r="B343" t="str">
            <v xml:space="preserve">  a) Ingresos financieros</v>
          </cell>
          <cell r="C343" t="str">
            <v xml:space="preserve">  a) Financial income</v>
          </cell>
          <cell r="D343" t="str">
            <v xml:space="preserve">  a) Receitas financeiras</v>
          </cell>
        </row>
        <row r="344">
          <cell r="A344" t="str">
            <v>MOD_328</v>
          </cell>
          <cell r="B344" t="str">
            <v xml:space="preserve">  b) Gastos financieros</v>
          </cell>
          <cell r="C344" t="str">
            <v xml:space="preserve">  b) Financial expenses</v>
          </cell>
          <cell r="D344" t="str">
            <v xml:space="preserve">  b) Gastos financeiros</v>
          </cell>
        </row>
        <row r="345">
          <cell r="A345" t="str">
            <v>MOD_329</v>
          </cell>
          <cell r="B345" t="str">
            <v xml:space="preserve"> 4. Resultados de participaciones minoritarias </v>
          </cell>
          <cell r="C345" t="str">
            <v xml:space="preserve"> 4. Results from non-controlling interests</v>
          </cell>
          <cell r="D345" t="str">
            <v xml:space="preserve"> 4. Resultados de participações minoritárias </v>
          </cell>
        </row>
        <row r="346">
          <cell r="A346" t="str">
            <v>MOD_330</v>
          </cell>
          <cell r="B346" t="str">
            <v xml:space="preserve">  a) Participación en beneficios de sociedades puestas en equivalencia</v>
          </cell>
          <cell r="C346" t="str">
            <v xml:space="preserve">  a) Share in profits from equity-accounted companies</v>
          </cell>
          <cell r="D346" t="str">
            <v xml:space="preserve">  a) Participação em lucros de sociedades colocadas em equivalência</v>
          </cell>
        </row>
        <row r="347">
          <cell r="A347" t="str">
            <v>MOD_331</v>
          </cell>
          <cell r="B347" t="str">
            <v xml:space="preserve">  b) Participación en pérdidas de sociedades puestas en equivalencia</v>
          </cell>
          <cell r="C347" t="str">
            <v xml:space="preserve">  b) Share in losses from equity-accounted companies</v>
          </cell>
          <cell r="D347" t="str">
            <v xml:space="preserve">  b) Participação em perdas de sociedades colocadas em equivalência</v>
          </cell>
        </row>
        <row r="348">
          <cell r="A348" t="str">
            <v>MOD_332</v>
          </cell>
          <cell r="B348" t="str">
            <v xml:space="preserve"> 5. Reversión provisión deterioro de activos </v>
          </cell>
          <cell r="C348" t="str">
            <v xml:space="preserve"> 5. Reversal of asset impairment provision</v>
          </cell>
          <cell r="D348" t="str">
            <v xml:space="preserve"> 5. Reversão provisão de redução ao valor recuperável de ativos </v>
          </cell>
        </row>
        <row r="349">
          <cell r="A349" t="str">
            <v>MOD_333</v>
          </cell>
          <cell r="B349" t="str">
            <v xml:space="preserve"> 6. Dotación provisión deterioro de activos </v>
          </cell>
          <cell r="C349" t="str">
            <v xml:space="preserve"> 6. Allowance to the asset impairment provision</v>
          </cell>
          <cell r="D349" t="str">
            <v xml:space="preserve"> 6. Constituição de provisão de redução ao valor recuperável de ativos </v>
          </cell>
        </row>
        <row r="350">
          <cell r="A350" t="str">
            <v>MOD_334</v>
          </cell>
          <cell r="B350" t="str">
            <v xml:space="preserve"> 7. Resultado de la enajenación de activos no corrientes clasificados como mantenidos para la venta no incluidos en las actividades interrumpidas </v>
          </cell>
          <cell r="C350" t="str">
            <v xml:space="preserve"> 7. Result from the disposal of non-current assets classified as held for sale, not included in discontinued operations</v>
          </cell>
          <cell r="D350" t="str">
            <v xml:space="preserve"> 7. Resultado de alienação de ativos não circulantes classificados como mantidos para a venda não incluídos nas atividades interrompidas </v>
          </cell>
        </row>
        <row r="351">
          <cell r="A351" t="str">
            <v>MOD_335</v>
          </cell>
          <cell r="B351" t="str">
            <v>RESULTADO DE OTRAS ACTIVIDADES</v>
          </cell>
          <cell r="C351" t="str">
            <v>RESULT FROM OTHER ACTIVITIES</v>
          </cell>
          <cell r="D351" t="str">
            <v>RESULTADO DE OUTRAS ATIVIDADES</v>
          </cell>
        </row>
        <row r="352">
          <cell r="A352" t="str">
            <v>MOD_336</v>
          </cell>
          <cell r="B352" t="str">
            <v xml:space="preserve">IV. RESULTADO POR REEXPRESIÓN DE ESTADOS FINANCIEROS  </v>
          </cell>
          <cell r="C352" t="str">
            <v>IV. RESULT ON RESTATEMENT OF FINANCIAL ACCOUNTS</v>
          </cell>
          <cell r="D352" t="str">
            <v xml:space="preserve">IV. RESULTADO POR REEXPRESSÃO DE DEMONSTRAÇÕES FINANCEIRAS  </v>
          </cell>
        </row>
        <row r="353">
          <cell r="A353" t="str">
            <v>MOD_337</v>
          </cell>
          <cell r="B353" t="str">
            <v>V. RESULTADO ANTES DE IMPUESTOS</v>
          </cell>
          <cell r="C353" t="str">
            <v>V. RESULT BEFORE TAXES</v>
          </cell>
          <cell r="D353" t="str">
            <v>V. RESULTADO ANTES DE IMPOSTOS</v>
          </cell>
        </row>
        <row r="354">
          <cell r="A354" t="str">
            <v>MOD_338</v>
          </cell>
          <cell r="B354" t="str">
            <v>VI. IMPUESTO SOBRE BENEFICIOS</v>
          </cell>
          <cell r="C354" t="str">
            <v>VI. TAX ON PROFITS</v>
          </cell>
          <cell r="D354" t="str">
            <v>VI. IMPOSTO DE RENDA</v>
          </cell>
        </row>
        <row r="355">
          <cell r="A355" t="str">
            <v>MOD_339</v>
          </cell>
          <cell r="B355" t="str">
            <v>VII. RESULTADO DESPUÉS DE IMPUESTOS</v>
          </cell>
          <cell r="C355" t="str">
            <v>VII. RESULT AFTER TAX</v>
          </cell>
          <cell r="D355" t="str">
            <v>VII. RESULTADO APÓS IMPOSTOS</v>
          </cell>
        </row>
        <row r="356">
          <cell r="A356" t="str">
            <v>MOD_340</v>
          </cell>
          <cell r="B356" t="str">
            <v xml:space="preserve">VIII. RESULTADO DESPUÉS DE IMPUESTOS DE OPERACIONES INTERRUMPIDAS  </v>
          </cell>
          <cell r="C356" t="str">
            <v>VIII. RESULT AFTER TAX FROM DISCONTINUED OPERATIONS</v>
          </cell>
          <cell r="D356" t="str">
            <v xml:space="preserve">VIII. RESULTADO APÓS IMPOSTOS DE OPERAÇÕES INTERROMPIDAS  </v>
          </cell>
        </row>
        <row r="357">
          <cell r="A357" t="str">
            <v>MOD_341</v>
          </cell>
          <cell r="B357" t="str">
            <v xml:space="preserve">IX. RESULTADO DEL EJERCICIO  </v>
          </cell>
          <cell r="C357" t="str">
            <v>IX. RESULT FOR THE FINANCIAL YEAR</v>
          </cell>
          <cell r="D357" t="str">
            <v xml:space="preserve">IX. RESULTADO DO EXERCÍCIO  </v>
          </cell>
        </row>
        <row r="358">
          <cell r="A358" t="str">
            <v>MOD_342</v>
          </cell>
          <cell r="B358" t="str">
            <v xml:space="preserve"> 1. Atribuible a participaciones no dominantes </v>
          </cell>
          <cell r="C358" t="str">
            <v xml:space="preserve"> 1. Attributable to non-controlling interests</v>
          </cell>
          <cell r="D358" t="str">
            <v xml:space="preserve"> 1. Atribuível a participações não controladoras </v>
          </cell>
        </row>
        <row r="359">
          <cell r="A359" t="str">
            <v>MOD_343</v>
          </cell>
          <cell r="B359" t="str">
            <v xml:space="preserve"> 2.  Atribuible a la Sociedad dominante </v>
          </cell>
          <cell r="C359" t="str">
            <v xml:space="preserve"> 2. Attributable to the controlling company</v>
          </cell>
          <cell r="D359" t="str">
            <v xml:space="preserve"> 2.  Atribuível aos acionistas controladores </v>
          </cell>
        </row>
        <row r="360">
          <cell r="A360" t="str">
            <v>MOD_344</v>
          </cell>
          <cell r="B360" t="str">
            <v>Balboa de Panamá</v>
          </cell>
          <cell r="C360" t="str">
            <v>Panamanian balboa</v>
          </cell>
          <cell r="D360" t="str">
            <v>Balboa do Panamá</v>
          </cell>
        </row>
        <row r="361">
          <cell r="A361" t="str">
            <v>MOD_345</v>
          </cell>
          <cell r="B361" t="str">
            <v>Peso dominicano</v>
          </cell>
          <cell r="C361" t="str">
            <v>Dominican peso</v>
          </cell>
          <cell r="D361" t="str">
            <v>Peso dominicano</v>
          </cell>
        </row>
        <row r="362">
          <cell r="A362" t="str">
            <v>MOD_346</v>
          </cell>
          <cell r="B362" t="str">
            <v>Lempira Honduras</v>
          </cell>
          <cell r="C362" t="str">
            <v>Honduran lempira</v>
          </cell>
          <cell r="D362" t="str">
            <v>Lempira de Honduras</v>
          </cell>
        </row>
        <row r="363">
          <cell r="A363" t="str">
            <v>MOD_347</v>
          </cell>
          <cell r="B363" t="str">
            <v>IMPORTE BRUTO</v>
          </cell>
          <cell r="C363" t="str">
            <v>GROSS AMOUNT</v>
          </cell>
          <cell r="D363" t="str">
            <v>VALOR BRUTO</v>
          </cell>
        </row>
        <row r="364">
          <cell r="A364" t="str">
            <v>MOD_348</v>
          </cell>
          <cell r="B364" t="str">
            <v>IMPUESTO SOBRE BENEFICIOS</v>
          </cell>
          <cell r="C364" t="str">
            <v>TAX ON PROFITS</v>
          </cell>
          <cell r="D364" t="str">
            <v>IMPOSTO DE RENDA</v>
          </cell>
        </row>
        <row r="365">
          <cell r="A365" t="str">
            <v>MOD_349</v>
          </cell>
          <cell r="B365" t="str">
            <v>ATRIBUIBLE A INTERESES MINORITARIOS</v>
          </cell>
          <cell r="C365" t="str">
            <v>ATTRIBUTABLE TO NON-CONTROLLING INTERESTS</v>
          </cell>
          <cell r="D365" t="str">
            <v>ATRIBUÍVEL AOS ACIONISTAS MINORITÁRIOS</v>
          </cell>
        </row>
        <row r="366">
          <cell r="A366" t="str">
            <v>MOD_350</v>
          </cell>
          <cell r="B366" t="str">
            <v>ATRIBUIBLE A LA SOCIEDAD DOMINANTE</v>
          </cell>
          <cell r="C366" t="str">
            <v>ATTRIBUTABLE TO CONTROLLING COMPANY</v>
          </cell>
          <cell r="D366" t="str">
            <v>ATRIBUÍVEL AOS ACIONISTAS CONTROLADORES</v>
          </cell>
        </row>
        <row r="367">
          <cell r="A367" t="str">
            <v>MOD_351</v>
          </cell>
          <cell r="B367" t="str">
            <v>CONCEPTO</v>
          </cell>
          <cell r="C367" t="str">
            <v>ITEM</v>
          </cell>
          <cell r="D367" t="str">
            <v>CONCEITO</v>
          </cell>
        </row>
        <row r="368">
          <cell r="A368" t="str">
            <v>MOD_352</v>
          </cell>
          <cell r="B368" t="str">
            <v>A) RESULTADO CONSOLIDADO DEL EJERCICIO</v>
          </cell>
          <cell r="C368" t="str">
            <v>A) CONSOLIDATED RESULT FOR THE YEAR</v>
          </cell>
          <cell r="D368" t="str">
            <v>A) RESULTADO CONSOLIDADO DO EXERCÍCIO</v>
          </cell>
        </row>
        <row r="369">
          <cell r="A369" t="str">
            <v>MOD_353</v>
          </cell>
          <cell r="B369" t="str">
            <v>B) OTROS INGRESOS (GASTOS) RECONOCIDOS</v>
          </cell>
          <cell r="C369" t="str">
            <v>B) OTHER RECOGNIZED REVENUE (EXPENSES)</v>
          </cell>
          <cell r="D369" t="str">
            <v>B) OUTRAS RECEITAS (DESPESAS) ABRANGENTES</v>
          </cell>
        </row>
        <row r="370">
          <cell r="A370" t="str">
            <v>MOD_354</v>
          </cell>
          <cell r="B370" t="str">
            <v>1. Activos financieros disponibles para la venta</v>
          </cell>
          <cell r="C370" t="str">
            <v>1. Financial assets available for sale</v>
          </cell>
          <cell r="D370" t="str">
            <v>1. Ativos financeiros disponíveis para venda</v>
          </cell>
        </row>
        <row r="371">
          <cell r="A371" t="str">
            <v>MOD_355</v>
          </cell>
          <cell r="B371" t="str">
            <v>a) Ganancias (Pérdidas) por valoración</v>
          </cell>
          <cell r="C371" t="str">
            <v>a) Valuation gains (losses)</v>
          </cell>
          <cell r="D371" t="str">
            <v>a) Ganhos (perdas) por valoração</v>
          </cell>
        </row>
        <row r="372">
          <cell r="A372" t="str">
            <v>MOD_356</v>
          </cell>
          <cell r="B372" t="str">
            <v>b) Importes transferidos a la cuenta de pérdidas y ganancias</v>
          </cell>
          <cell r="C372" t="str">
            <v>b) Amounts transferred to the income statement</v>
          </cell>
          <cell r="D372" t="str">
            <v>b) Montantes transferidos para a conta de perdas e lucros</v>
          </cell>
        </row>
        <row r="373">
          <cell r="A373" t="str">
            <v>MOD_357</v>
          </cell>
          <cell r="B373" t="str">
            <v>c) Otras reclasificaciones</v>
          </cell>
          <cell r="C373" t="str">
            <v>c) Other reclassifications</v>
          </cell>
          <cell r="D373" t="str">
            <v>c) Outras reclassificações</v>
          </cell>
        </row>
        <row r="374">
          <cell r="A374" t="str">
            <v>MOD_358</v>
          </cell>
          <cell r="B374" t="str">
            <v>2. Diferencias de conversión</v>
          </cell>
          <cell r="C374" t="str">
            <v>2. Currency conversion differences</v>
          </cell>
          <cell r="D374" t="str">
            <v>2. Diferenças de conversão</v>
          </cell>
        </row>
        <row r="375">
          <cell r="A375" t="str">
            <v>MOD_359</v>
          </cell>
          <cell r="B375" t="str">
            <v>a) Ganancias (Pérdidas) por valoración</v>
          </cell>
          <cell r="C375" t="str">
            <v>a) Valuation gains (losses)</v>
          </cell>
          <cell r="D375" t="str">
            <v>a) Ganhos (perdas) por valoração</v>
          </cell>
        </row>
        <row r="376">
          <cell r="A376" t="str">
            <v>MOD_360</v>
          </cell>
          <cell r="B376" t="str">
            <v>b) Importes transferidos a la cuenta de pérdidas y ganancias</v>
          </cell>
          <cell r="C376" t="str">
            <v>b) Amounts transferred to the income statement</v>
          </cell>
          <cell r="D376" t="str">
            <v>b) Montantes transferidos para a conta de perdas e lucros</v>
          </cell>
        </row>
        <row r="377">
          <cell r="A377" t="str">
            <v>MOD_361</v>
          </cell>
          <cell r="B377" t="str">
            <v>c) Otras reclasificaciones</v>
          </cell>
          <cell r="C377" t="str">
            <v>c) Other reclassifications</v>
          </cell>
          <cell r="D377" t="str">
            <v>c) Outras reclassificações</v>
          </cell>
        </row>
        <row r="378">
          <cell r="A378" t="str">
            <v>MOD_362</v>
          </cell>
          <cell r="B378" t="str">
            <v>3. Contabilidad tácita</v>
          </cell>
          <cell r="C378" t="str">
            <v>3. Shadow accounting</v>
          </cell>
          <cell r="D378" t="str">
            <v>3. Contabilidade tácita</v>
          </cell>
        </row>
        <row r="379">
          <cell r="A379" t="str">
            <v>MOD_363</v>
          </cell>
          <cell r="B379" t="str">
            <v>a) Ganancias (Pérdidas) por valoración</v>
          </cell>
          <cell r="C379" t="str">
            <v>a) Valuation gains (losses)</v>
          </cell>
          <cell r="D379" t="str">
            <v>a) Ganhos (perdas) por valoração</v>
          </cell>
        </row>
        <row r="380">
          <cell r="A380" t="str">
            <v>MOD_364</v>
          </cell>
          <cell r="B380" t="str">
            <v>b) Importes transferidos a la cuenta de pérdidas y ganancias</v>
          </cell>
          <cell r="C380" t="str">
            <v>b) Amounts transferred to the income statement</v>
          </cell>
          <cell r="D380" t="str">
            <v>b) Montantes transferidos para a conta de perdas e lucros</v>
          </cell>
        </row>
        <row r="381">
          <cell r="A381" t="str">
            <v>MOD_365</v>
          </cell>
          <cell r="B381" t="str">
            <v>c) Otras reclasificaciones</v>
          </cell>
          <cell r="C381" t="str">
            <v>c) Other reclassifications</v>
          </cell>
          <cell r="D381" t="str">
            <v>c) Outras reclassificações</v>
          </cell>
        </row>
        <row r="382">
          <cell r="A382" t="str">
            <v>MOD_366</v>
          </cell>
          <cell r="B382" t="str">
            <v>4. Entidades valoradas por el método de la participación</v>
          </cell>
          <cell r="C382" t="str">
            <v>4. Equity-accounted entities</v>
          </cell>
          <cell r="D382" t="str">
            <v>4. Entidades valoradas por equivalência patrimonial</v>
          </cell>
        </row>
        <row r="383">
          <cell r="A383" t="str">
            <v>MOD_367</v>
          </cell>
          <cell r="B383" t="str">
            <v>a) Ganancias (Pérdidas) por valoración</v>
          </cell>
          <cell r="C383" t="str">
            <v>a) Valuation gains (losses)</v>
          </cell>
          <cell r="D383" t="str">
            <v>a) Ganhos (perdas) por valoração</v>
          </cell>
        </row>
        <row r="384">
          <cell r="A384" t="str">
            <v>MOD_368</v>
          </cell>
          <cell r="B384" t="str">
            <v>b) Importes transferidos a la cuenta de pérdidas y ganancias</v>
          </cell>
          <cell r="C384" t="str">
            <v>b) Amounts transferred to the income statement</v>
          </cell>
          <cell r="D384" t="str">
            <v>b) Montantes transferidos para a conta de perdas e lucros</v>
          </cell>
        </row>
        <row r="385">
          <cell r="A385" t="str">
            <v>MOD_369</v>
          </cell>
          <cell r="B385" t="str">
            <v>c) Otras reclasificaciones</v>
          </cell>
          <cell r="C385" t="str">
            <v>c) Other reclassifications</v>
          </cell>
          <cell r="D385" t="str">
            <v>c) Outras reclassificações</v>
          </cell>
        </row>
        <row r="386">
          <cell r="A386" t="str">
            <v>MOD_370</v>
          </cell>
          <cell r="B386" t="str">
            <v>5. Otros ingresos y gastos reconocidos</v>
          </cell>
          <cell r="C386" t="str">
            <v>5. Other recognized revenue and expenses</v>
          </cell>
          <cell r="D386" t="str">
            <v>5. Outras receitas e despesas abrangentes</v>
          </cell>
        </row>
        <row r="387">
          <cell r="A387" t="str">
            <v>MOD_371</v>
          </cell>
          <cell r="B387" t="str">
            <v>TOTALES</v>
          </cell>
          <cell r="C387" t="str">
            <v>TOTALS</v>
          </cell>
          <cell r="D387" t="str">
            <v>TOTAIS</v>
          </cell>
        </row>
        <row r="388">
          <cell r="A388" t="str">
            <v>MOD_372</v>
          </cell>
          <cell r="B388" t="str">
            <v>Solvencia</v>
          </cell>
          <cell r="C388" t="str">
            <v>Solvency</v>
          </cell>
          <cell r="D388" t="str">
            <v>Solvência</v>
          </cell>
        </row>
        <row r="389">
          <cell r="A389" t="str">
            <v>MOD_373</v>
          </cell>
          <cell r="B389" t="str">
            <v>CONCEPTO</v>
          </cell>
          <cell r="C389" t="str">
            <v>ITEM</v>
          </cell>
          <cell r="D389" t="str">
            <v>CONCEITO</v>
          </cell>
        </row>
        <row r="390">
          <cell r="A390" t="str">
            <v>MOD_374</v>
          </cell>
          <cell r="B390" t="str">
            <v>Inmuebles</v>
          </cell>
          <cell r="C390" t="str">
            <v>Real estate</v>
          </cell>
          <cell r="D390" t="str">
            <v>Imóveis</v>
          </cell>
        </row>
        <row r="391">
          <cell r="A391" t="str">
            <v>MOD_375</v>
          </cell>
          <cell r="B391" t="str">
            <v>Por Tipo de negocio:</v>
          </cell>
          <cell r="C391" t="str">
            <v>By Type of business:</v>
          </cell>
          <cell r="D391" t="str">
            <v>Por tipo de negócio:</v>
          </cell>
        </row>
        <row r="392">
          <cell r="A392" t="str">
            <v>MOD_376</v>
          </cell>
          <cell r="B392" t="str">
            <v>Por Región:</v>
          </cell>
          <cell r="C392" t="str">
            <v>By Region:</v>
          </cell>
          <cell r="D392" t="str">
            <v>Por região:</v>
          </cell>
        </row>
        <row r="393">
          <cell r="A393" t="str">
            <v>MOD_377</v>
          </cell>
          <cell r="B393" t="str">
            <v>Por Cedente:</v>
          </cell>
          <cell r="C393" t="str">
            <v>By Ceding company:</v>
          </cell>
          <cell r="D393" t="str">
            <v>Por cedente:</v>
          </cell>
        </row>
        <row r="394">
          <cell r="A394" t="str">
            <v>MOD_378</v>
          </cell>
          <cell r="B394" t="str">
            <v>Por Ramos:</v>
          </cell>
          <cell r="C394" t="str">
            <v>By Insurance Lines:</v>
          </cell>
          <cell r="D394" t="str">
            <v>Por ramos:</v>
          </cell>
        </row>
        <row r="395">
          <cell r="A395" t="str">
            <v>MOD_379</v>
          </cell>
          <cell r="B395" t="str">
            <v>Ene.-Mar.</v>
          </cell>
          <cell r="C395" t="str">
            <v>Jan.-Mar.</v>
          </cell>
          <cell r="D395" t="str">
            <v>Jan.-Mar.</v>
          </cell>
        </row>
        <row r="396">
          <cell r="A396" t="str">
            <v>MOD_380</v>
          </cell>
          <cell r="B396" t="str">
            <v>Abr.-Jun.</v>
          </cell>
          <cell r="C396" t="str">
            <v>Apr.-Jun.</v>
          </cell>
          <cell r="D396" t="str">
            <v>Abr.-Jun.</v>
          </cell>
        </row>
        <row r="397">
          <cell r="A397" t="str">
            <v>MOD_381</v>
          </cell>
          <cell r="B397" t="str">
            <v>Jul.-Sept.</v>
          </cell>
          <cell r="C397" t="str">
            <v>Jul.-Sept.</v>
          </cell>
          <cell r="D397" t="str">
            <v>Jul.-Set.</v>
          </cell>
        </row>
        <row r="398">
          <cell r="A398" t="str">
            <v>MOD_382</v>
          </cell>
          <cell r="B398" t="str">
            <v>Sept.-Dic.</v>
          </cell>
          <cell r="C398" t="str">
            <v>Sept.-Dec.</v>
          </cell>
          <cell r="D398" t="str">
            <v>Set.-Dez.</v>
          </cell>
        </row>
        <row r="399">
          <cell r="A399" t="str">
            <v>MOD_383</v>
          </cell>
          <cell r="B399" t="str">
            <v>Trimestre</v>
          </cell>
          <cell r="C399" t="str">
            <v>Quarter</v>
          </cell>
          <cell r="D399" t="str">
            <v>Trimestre</v>
          </cell>
        </row>
        <row r="400">
          <cell r="A400" t="str">
            <v>MOD_384</v>
          </cell>
          <cell r="B400" t="str">
            <v>Período</v>
          </cell>
          <cell r="C400" t="str">
            <v>Period</v>
          </cell>
          <cell r="D400" t="str">
            <v>Período</v>
          </cell>
        </row>
        <row r="401">
          <cell r="A401" t="str">
            <v>MOD_385</v>
          </cell>
          <cell r="B401" t="str">
            <v>Importes consolidados</v>
          </cell>
          <cell r="C401" t="str">
            <v>Consolidated figures</v>
          </cell>
          <cell r="D401" t="str">
            <v>Montantes consolidados</v>
          </cell>
        </row>
        <row r="402">
          <cell r="A402" t="str">
            <v>MOD_386</v>
          </cell>
          <cell r="B402" t="str">
            <v>Primas emitidas y aceptadas - Total</v>
          </cell>
          <cell r="C402" t="str">
            <v>Written and accepted premiums - Total</v>
          </cell>
          <cell r="D402" t="str">
            <v>Prêmios emitidos e aceitos - Total</v>
          </cell>
        </row>
        <row r="403">
          <cell r="A403" t="str">
            <v>MOD_387</v>
          </cell>
          <cell r="B403" t="str">
            <v>Primas emitidas y aceptadas - No Vida</v>
          </cell>
          <cell r="C403" t="str">
            <v>Written and accepted premiums - Non-Life</v>
          </cell>
          <cell r="D403" t="str">
            <v>Prêmios emitidos e aceitos - Não Vida</v>
          </cell>
        </row>
        <row r="404">
          <cell r="A404" t="str">
            <v>MOD_388</v>
          </cell>
          <cell r="B404" t="str">
            <v>Primas emitidas y aceptadas - Vida</v>
          </cell>
          <cell r="C404" t="str">
            <v>Written and accepted premiums - Life</v>
          </cell>
          <cell r="D404" t="str">
            <v>Prêmios emitidos e aceitos - Vida</v>
          </cell>
        </row>
        <row r="405">
          <cell r="A405" t="str">
            <v>MOD_389</v>
          </cell>
          <cell r="B405" t="str">
            <v xml:space="preserve">Resultado neto </v>
          </cell>
          <cell r="C405" t="str">
            <v>Net result</v>
          </cell>
          <cell r="D405" t="str">
            <v xml:space="preserve">Resultado líquido </v>
          </cell>
        </row>
        <row r="406">
          <cell r="A406" t="str">
            <v>MOD_390</v>
          </cell>
          <cell r="B406" t="str">
            <v>Ratio combinado</v>
          </cell>
          <cell r="C406" t="str">
            <v>Combined ratio</v>
          </cell>
          <cell r="D406" t="str">
            <v>Taxa combinada</v>
          </cell>
        </row>
        <row r="407">
          <cell r="A407" t="str">
            <v>MOD_391</v>
          </cell>
          <cell r="B407" t="str">
            <v>Ratio de siniestralidad</v>
          </cell>
          <cell r="C407" t="str">
            <v>Loss ratio</v>
          </cell>
          <cell r="D407" t="str">
            <v>Taxa de sinistralidade</v>
          </cell>
        </row>
        <row r="408">
          <cell r="A408" t="str">
            <v>MOD_392</v>
          </cell>
          <cell r="B408" t="str">
            <v>Ratio de gastos</v>
          </cell>
          <cell r="C408" t="str">
            <v>Expense ratio</v>
          </cell>
          <cell r="D408" t="str">
            <v>Taxa de gastos</v>
          </cell>
        </row>
        <row r="409">
          <cell r="A409" t="str">
            <v>MOD_393</v>
          </cell>
          <cell r="B409" t="str">
            <v>Importes por unidad de negocio</v>
          </cell>
          <cell r="C409" t="str">
            <v>Figures by business unit</v>
          </cell>
          <cell r="D409" t="str">
            <v>Montantes por unidade de negócio</v>
          </cell>
        </row>
        <row r="410">
          <cell r="A410" t="str">
            <v>MOD_394</v>
          </cell>
          <cell r="B410" t="str">
            <v>Δ Anual</v>
          </cell>
          <cell r="C410" t="str">
            <v>Δ Annual</v>
          </cell>
          <cell r="D410" t="str">
            <v>Δ Anual</v>
          </cell>
        </row>
        <row r="411">
          <cell r="A411" t="str">
            <v>MOD_395</v>
          </cell>
          <cell r="B411" t="str">
            <v xml:space="preserve">Δ </v>
          </cell>
          <cell r="C411" t="str">
            <v xml:space="preserve">Δ </v>
          </cell>
          <cell r="D411" t="str">
            <v xml:space="preserve">Δ </v>
          </cell>
        </row>
        <row r="412">
          <cell r="A412" t="str">
            <v>MOD_396</v>
          </cell>
          <cell r="B412" t="str">
            <v>Patrimonio Neto</v>
          </cell>
          <cell r="C412" t="str">
            <v>Equity</v>
          </cell>
          <cell r="D412" t="str">
            <v>Patrimônio líquido</v>
          </cell>
        </row>
        <row r="413">
          <cell r="A413" t="str">
            <v>MOD_397</v>
          </cell>
          <cell r="B413" t="str">
            <v>Obligaciones Senior</v>
          </cell>
          <cell r="C413" t="str">
            <v>Senior debt</v>
          </cell>
          <cell r="D413" t="str">
            <v>Obrigações seniores</v>
          </cell>
        </row>
        <row r="414">
          <cell r="A414" t="str">
            <v>MOD_398</v>
          </cell>
          <cell r="B414" t="str">
            <v>Deuda Subordinada</v>
          </cell>
          <cell r="C414" t="str">
            <v>Subordinated debt</v>
          </cell>
          <cell r="D414" t="str">
            <v>Dívida subordinada</v>
          </cell>
        </row>
        <row r="415">
          <cell r="A415" t="str">
            <v>MOD_399</v>
          </cell>
          <cell r="B415" t="str">
            <v>Deuda Bancaria</v>
          </cell>
          <cell r="C415" t="str">
            <v>Bank debt</v>
          </cell>
          <cell r="D415" t="str">
            <v>Dívida bancária</v>
          </cell>
        </row>
        <row r="416">
          <cell r="A416" t="str">
            <v>MOD_400</v>
          </cell>
          <cell r="B416" t="str">
            <v>Millones de euros</v>
          </cell>
          <cell r="C416" t="str">
            <v>Million eur</v>
          </cell>
          <cell r="D416" t="str">
            <v>Milhões de euros</v>
          </cell>
        </row>
        <row r="417">
          <cell r="A417" t="str">
            <v>MOD_401</v>
          </cell>
          <cell r="B417" t="str">
            <v>Valor de Mercado</v>
          </cell>
          <cell r="C417" t="str">
            <v>Market Value</v>
          </cell>
          <cell r="D417" t="str">
            <v>Valor de mercado</v>
          </cell>
        </row>
        <row r="418">
          <cell r="A418" t="str">
            <v>MOD_402</v>
          </cell>
          <cell r="B418" t="str">
            <v>Rentabilidad Contable</v>
          </cell>
          <cell r="C418" t="str">
            <v>Accounting Yield</v>
          </cell>
          <cell r="D418" t="str">
            <v>Rentabilidade contábil</v>
          </cell>
        </row>
        <row r="419">
          <cell r="A419" t="str">
            <v>MOD_403</v>
          </cell>
          <cell r="B419" t="str">
            <v>Rentabilidad de Mercado</v>
          </cell>
          <cell r="C419" t="str">
            <v>Market Yield</v>
          </cell>
          <cell r="D419" t="str">
            <v>Rentabilidade de mercado</v>
          </cell>
        </row>
        <row r="420">
          <cell r="A420" t="str">
            <v>MOD_404</v>
          </cell>
          <cell r="B420" t="str">
            <v>Duración Modificada</v>
          </cell>
          <cell r="C420" t="str">
            <v>Modified Duration</v>
          </cell>
          <cell r="D420" t="str">
            <v>Duração modificada</v>
          </cell>
        </row>
        <row r="421">
          <cell r="A421" t="str">
            <v>MOD_405</v>
          </cell>
          <cell r="B421" t="str">
            <v>No Vida (IBERIA + MAPFRE RE)</v>
          </cell>
          <cell r="C421" t="str">
            <v>Non Life (IBERIA + MAPFRE RE)</v>
          </cell>
          <cell r="D421" t="str">
            <v>Não Vida (IBÉRIA + MAPFRE RE)</v>
          </cell>
        </row>
        <row r="422">
          <cell r="A422" t="str">
            <v>MOD_406</v>
          </cell>
          <cell r="B422" t="str">
            <v>30.06.2018</v>
          </cell>
          <cell r="C422" t="str">
            <v>06.30.2018</v>
          </cell>
          <cell r="D422" t="str">
            <v>30/06/2018</v>
          </cell>
        </row>
        <row r="423">
          <cell r="A423" t="str">
            <v>MOD_407</v>
          </cell>
          <cell r="B423" t="str">
            <v>31.03.2017</v>
          </cell>
          <cell r="C423" t="str">
            <v>03.31.2017</v>
          </cell>
          <cell r="D423" t="str">
            <v>31/03/2017</v>
          </cell>
        </row>
        <row r="424">
          <cell r="A424" t="str">
            <v>MOD_408</v>
          </cell>
          <cell r="B424" t="str">
            <v>30.06.2017</v>
          </cell>
          <cell r="C424" t="str">
            <v>06.30.2017</v>
          </cell>
          <cell r="D424" t="str">
            <v>30/06/2017</v>
          </cell>
        </row>
        <row r="425">
          <cell r="A425" t="str">
            <v>MOD_409</v>
          </cell>
          <cell r="B425" t="str">
            <v>Vida (IBERIA)</v>
          </cell>
          <cell r="C425" t="str">
            <v>Life (IBERIA)</v>
          </cell>
          <cell r="D425" t="str">
            <v>Vida (IBÉRIA)</v>
          </cell>
        </row>
        <row r="426">
          <cell r="A426" t="str">
            <v>MOD_410</v>
          </cell>
          <cell r="B426" t="str">
            <v>30.09.2017</v>
          </cell>
          <cell r="C426" t="str">
            <v>09.30.2017</v>
          </cell>
          <cell r="D426" t="str">
            <v>30/09/2017</v>
          </cell>
        </row>
        <row r="427">
          <cell r="A427" t="str">
            <v>MOD_411</v>
          </cell>
          <cell r="B427" t="str">
            <v>31.12.2017</v>
          </cell>
          <cell r="C427" t="str">
            <v>12.31.2017</v>
          </cell>
          <cell r="D427" t="str">
            <v>31/12/2017</v>
          </cell>
        </row>
        <row r="428">
          <cell r="A428" t="str">
            <v>MOD_412</v>
          </cell>
          <cell r="B428" t="str">
            <v>Rupia Indonesia</v>
          </cell>
          <cell r="C428" t="str">
            <v>Indonesian rupiah</v>
          </cell>
          <cell r="D428" t="str">
            <v>Rúpia indonésia</v>
          </cell>
        </row>
        <row r="429">
          <cell r="A429" t="str">
            <v>MOD_413</v>
          </cell>
          <cell r="B429" t="str">
            <v>INTERNACIONAL</v>
          </cell>
          <cell r="C429" t="str">
            <v>INTERNATIONAL</v>
          </cell>
          <cell r="D429" t="str">
            <v>INTERNACIONAL</v>
          </cell>
        </row>
        <row r="430">
          <cell r="A430" t="str">
            <v>MOD_414</v>
          </cell>
          <cell r="B430" t="str">
            <v>México</v>
          </cell>
          <cell r="C430" t="str">
            <v>Mexico</v>
          </cell>
          <cell r="D430" t="str">
            <v>México</v>
          </cell>
        </row>
        <row r="431">
          <cell r="A431" t="str">
            <v>MOD_415</v>
          </cell>
          <cell r="B431" t="str">
            <v>Panamá</v>
          </cell>
          <cell r="C431" t="str">
            <v>Panama</v>
          </cell>
          <cell r="D431" t="str">
            <v>Panamá</v>
          </cell>
        </row>
        <row r="432">
          <cell r="A432" t="str">
            <v>MOD_416</v>
          </cell>
          <cell r="B432" t="str">
            <v>Rep. Dominicana</v>
          </cell>
          <cell r="C432" t="str">
            <v>Dominican Rep.</v>
          </cell>
          <cell r="D432" t="str">
            <v>Rep. Dominicana</v>
          </cell>
        </row>
        <row r="433">
          <cell r="A433" t="str">
            <v>MOD_417</v>
          </cell>
          <cell r="B433" t="str">
            <v>Perú</v>
          </cell>
          <cell r="C433" t="str">
            <v>Peru</v>
          </cell>
          <cell r="D433" t="str">
            <v>Peru</v>
          </cell>
        </row>
        <row r="434">
          <cell r="A434" t="str">
            <v>MOD_418</v>
          </cell>
          <cell r="B434" t="str">
            <v>Turquía</v>
          </cell>
          <cell r="C434" t="str">
            <v>Turkey</v>
          </cell>
          <cell r="D434" t="str">
            <v>Turquia</v>
          </cell>
        </row>
        <row r="435">
          <cell r="A435" t="str">
            <v>MOD_419</v>
          </cell>
          <cell r="B435" t="str">
            <v>Italia</v>
          </cell>
          <cell r="C435" t="str">
            <v>Italy</v>
          </cell>
          <cell r="D435" t="str">
            <v>Itália</v>
          </cell>
        </row>
        <row r="436">
          <cell r="A436" t="str">
            <v>MOD_420</v>
          </cell>
          <cell r="B436" t="str">
            <v>Alemania</v>
          </cell>
          <cell r="C436" t="str">
            <v>Germany</v>
          </cell>
          <cell r="D436" t="str">
            <v>Alemanha</v>
          </cell>
        </row>
        <row r="437">
          <cell r="A437" t="str">
            <v>MOD_421</v>
          </cell>
          <cell r="B437" t="str">
            <v>Filipinas</v>
          </cell>
          <cell r="C437" t="str">
            <v>Philippines</v>
          </cell>
          <cell r="D437" t="str">
            <v>Filipinas</v>
          </cell>
        </row>
        <row r="438">
          <cell r="A438" t="str">
            <v>MOD_422</v>
          </cell>
          <cell r="B438" t="str">
            <v>FILIPINAS</v>
          </cell>
          <cell r="C438" t="str">
            <v>PHILIPPINES</v>
          </cell>
          <cell r="D438" t="str">
            <v>FILIPINAS</v>
          </cell>
        </row>
        <row r="439">
          <cell r="A439" t="str">
            <v>MOD_423</v>
          </cell>
          <cell r="B439" t="str">
            <v>Primas por país</v>
          </cell>
          <cell r="C439" t="str">
            <v>Premiums by country</v>
          </cell>
          <cell r="D439" t="str">
            <v>Prêmios por país</v>
          </cell>
        </row>
        <row r="440">
          <cell r="A440" t="str">
            <v>MOD_424</v>
          </cell>
          <cell r="B440" t="str">
            <v>Datos Acumulados</v>
          </cell>
          <cell r="C440" t="str">
            <v>Accumulated figures</v>
          </cell>
          <cell r="D440" t="str">
            <v>Dados acumulados</v>
          </cell>
        </row>
        <row r="441">
          <cell r="A441" t="str">
            <v>MOD_425</v>
          </cell>
          <cell r="B441" t="str">
            <v>Datos Trimestrales</v>
          </cell>
          <cell r="C441" t="str">
            <v>Quarterly standalone figures</v>
          </cell>
          <cell r="D441" t="str">
            <v>Dados trimestrais</v>
          </cell>
        </row>
        <row r="442">
          <cell r="A442" t="str">
            <v>MOD_426</v>
          </cell>
          <cell r="B442" t="str">
            <v>DICIEMBRE 2017</v>
          </cell>
          <cell r="C442" t="str">
            <v>DECEMBER 2017</v>
          </cell>
          <cell r="D442" t="str">
            <v>DEZEMBRO DE 2017</v>
          </cell>
        </row>
        <row r="443">
          <cell r="A443" t="str">
            <v>MOD_427</v>
          </cell>
          <cell r="B443" t="str">
            <v>Huracán Harvey</v>
          </cell>
          <cell r="C443" t="str">
            <v>Hurricane Harvey</v>
          </cell>
          <cell r="D443" t="str">
            <v>Furacão Harvey</v>
          </cell>
        </row>
        <row r="444">
          <cell r="A444" t="str">
            <v>MOD_428</v>
          </cell>
          <cell r="B444" t="str">
            <v>Huracán Irma</v>
          </cell>
          <cell r="C444" t="str">
            <v>Hurricane Irma</v>
          </cell>
          <cell r="D444" t="str">
            <v>Furacão Irma</v>
          </cell>
        </row>
        <row r="445">
          <cell r="A445" t="str">
            <v>MOD_429</v>
          </cell>
          <cell r="B445" t="str">
            <v>Huracán María</v>
          </cell>
          <cell r="C445" t="str">
            <v>Hurricane Maria</v>
          </cell>
          <cell r="D445" t="str">
            <v>Furacão Maria</v>
          </cell>
        </row>
        <row r="446">
          <cell r="A446" t="str">
            <v>MOD_430</v>
          </cell>
          <cell r="B446" t="str">
            <v>Terremoto México (Chiapas)</v>
          </cell>
          <cell r="C446" t="str">
            <v>Mexico earthquake (Chiapas)</v>
          </cell>
          <cell r="D446" t="str">
            <v>Terremoto no México (Chiapas)</v>
          </cell>
        </row>
        <row r="447">
          <cell r="A447" t="str">
            <v>MOD_431</v>
          </cell>
          <cell r="B447" t="str">
            <v>Terremoto México (Puebla)</v>
          </cell>
          <cell r="C447" t="str">
            <v>Mexico earthquake (Puebla)</v>
          </cell>
          <cell r="D447" t="str">
            <v>Terremoto no México (Puebla)</v>
          </cell>
        </row>
        <row r="448">
          <cell r="A448" t="str">
            <v>MOD_432</v>
          </cell>
          <cell r="B448" t="str">
            <v>VARIACIÓN MAR 18 / DIC 2017</v>
          </cell>
          <cell r="C448" t="str">
            <v>VARIATION MAR 18 / DEC 2017</v>
          </cell>
          <cell r="D448" t="str">
            <v>VARIAÇÃO MAR 18/DEZ 2017</v>
          </cell>
        </row>
        <row r="449">
          <cell r="A449" t="str">
            <v>MOD_433</v>
          </cell>
          <cell r="B449" t="str">
            <v>MARZO 2018</v>
          </cell>
          <cell r="C449" t="str">
            <v>MARCH 2018</v>
          </cell>
          <cell r="D449" t="str">
            <v>MARÇO 2018</v>
          </cell>
        </row>
        <row r="450">
          <cell r="A450" t="str">
            <v>MOD_434</v>
          </cell>
          <cell r="B450" t="str">
            <v xml:space="preserve">Northeast </v>
          </cell>
          <cell r="C450" t="str">
            <v xml:space="preserve">Northeast </v>
          </cell>
          <cell r="D450" t="str">
            <v xml:space="preserve">Nordeste </v>
          </cell>
        </row>
        <row r="451">
          <cell r="A451" t="str">
            <v>MOD_435</v>
          </cell>
          <cell r="B451" t="str">
            <v>Ratio a 31/12/2017</v>
          </cell>
          <cell r="C451" t="str">
            <v>Ratio to 12/31/2017</v>
          </cell>
          <cell r="D451" t="str">
            <v>Taxa em 31/12/2017</v>
          </cell>
        </row>
        <row r="452">
          <cell r="A452" t="str">
            <v>MOD_436</v>
          </cell>
          <cell r="B452" t="str">
            <v>Impacto de transitoria de provisiones técnicas</v>
          </cell>
          <cell r="C452" t="str">
            <v>Impact of transitional for technical provisions</v>
          </cell>
          <cell r="D452" t="str">
            <v>Impacto de transitória de provisões técnicas</v>
          </cell>
        </row>
        <row r="453">
          <cell r="A453" t="str">
            <v>MOD_437</v>
          </cell>
          <cell r="B453" t="str">
            <v>Impacto de transitoria de acciones</v>
          </cell>
          <cell r="C453" t="str">
            <v>Impact of equity transitional</v>
          </cell>
          <cell r="D453" t="str">
            <v>Impacto de transitória de ações</v>
          </cell>
        </row>
        <row r="454">
          <cell r="A454" t="str">
            <v>MOD_438</v>
          </cell>
          <cell r="B454" t="str">
            <v>Impacto de transitoria de activos en otra moneda diferente al euro</v>
          </cell>
          <cell r="C454" t="str">
            <v>Impact of transtional for assets in non-euro currencies</v>
          </cell>
          <cell r="D454" t="str">
            <v>Impacto da transitória de ativos em outra moeda que não seja o euro</v>
          </cell>
        </row>
        <row r="455">
          <cell r="A455" t="str">
            <v>MOD_439</v>
          </cell>
          <cell r="B455" t="str">
            <v>Total ratio sin medidas transitorias</v>
          </cell>
          <cell r="C455" t="str">
            <v>Total ratio without transitionals</v>
          </cell>
          <cell r="D455" t="str">
            <v>Taxa total sem medidas transitórias</v>
          </cell>
        </row>
        <row r="456">
          <cell r="A456" t="str">
            <v>MOD_440</v>
          </cell>
          <cell r="B456" t="str">
            <v>Impacto de ajuste por casamiento</v>
          </cell>
          <cell r="C456" t="str">
            <v>Impact of matching adjustment</v>
          </cell>
          <cell r="D456" t="str">
            <v>Impacto de ajuste por união</v>
          </cell>
        </row>
        <row r="457">
          <cell r="A457" t="str">
            <v>MOD_441</v>
          </cell>
          <cell r="B457" t="str">
            <v>Impacto de ajuste por volatilidad</v>
          </cell>
          <cell r="C457" t="str">
            <v>Impact of volatility adjustment</v>
          </cell>
          <cell r="D457" t="str">
            <v>Impacto de ajuste por volatilidade</v>
          </cell>
        </row>
        <row r="458">
          <cell r="A458" t="str">
            <v>MOD_442</v>
          </cell>
          <cell r="B458" t="str">
            <v>Total ratio sin ajustes por casamiento y volatilidad</v>
          </cell>
          <cell r="C458" t="str">
            <v>Total ratio without matching and volatility adjustments</v>
          </cell>
          <cell r="D458" t="str">
            <v>Taxa total sem ajustes por união e volatilidade</v>
          </cell>
        </row>
        <row r="459">
          <cell r="A459" t="str">
            <v>MOD_443</v>
          </cell>
          <cell r="B459" t="str">
            <v>REGIÓN</v>
          </cell>
          <cell r="C459" t="str">
            <v>REGION</v>
          </cell>
          <cell r="D459" t="str">
            <v>REGIÃO</v>
          </cell>
        </row>
        <row r="460">
          <cell r="A460" t="str">
            <v>MOD_444</v>
          </cell>
          <cell r="B460" t="str">
            <v>REGIÓN / PAÍS</v>
          </cell>
          <cell r="C460" t="str">
            <v>REGION / COUNTRY</v>
          </cell>
          <cell r="D460" t="str">
            <v>REGIÃO/PAÍS</v>
          </cell>
        </row>
        <row r="461">
          <cell r="A461" t="str">
            <v>MOD_445</v>
          </cell>
          <cell r="B461" t="str">
            <v>PAÍS</v>
          </cell>
          <cell r="C461" t="str">
            <v>COUNTRY</v>
          </cell>
          <cell r="D461" t="str">
            <v>PAÍS</v>
          </cell>
        </row>
        <row r="462">
          <cell r="A462" t="str">
            <v>MOD_446</v>
          </cell>
          <cell r="B462" t="str">
            <v>ÁREA / UNIDAD DE NEGOCIO</v>
          </cell>
          <cell r="C462" t="str">
            <v>AREA / BUSINESS UNIT</v>
          </cell>
          <cell r="D462" t="str">
            <v>ÁREA/UNIDADE DE NEGÓCIO</v>
          </cell>
        </row>
        <row r="463">
          <cell r="A463" t="str">
            <v>MOD_447</v>
          </cell>
          <cell r="B463" t="str">
            <v>DICIEMBRE</v>
          </cell>
          <cell r="C463" t="str">
            <v>DECEMBER</v>
          </cell>
          <cell r="D463" t="str">
            <v>DEZEMBRO</v>
          </cell>
        </row>
        <row r="464">
          <cell r="A464" t="str">
            <v>MOD_448</v>
          </cell>
          <cell r="B464" t="str">
            <v>SEPTIEMBRE</v>
          </cell>
          <cell r="C464" t="str">
            <v>SEPTEMBER</v>
          </cell>
          <cell r="D464" t="str">
            <v>MARZO</v>
          </cell>
        </row>
        <row r="465">
          <cell r="A465" t="str">
            <v>MOD_449</v>
          </cell>
          <cell r="B465" t="str">
            <v>Peso Filipino</v>
          </cell>
          <cell r="C465" t="str">
            <v>Philippine peso</v>
          </cell>
          <cell r="D465" t="str">
            <v>Peso filipino</v>
          </cell>
        </row>
        <row r="466">
          <cell r="A466" t="str">
            <v>MOD_450</v>
          </cell>
          <cell r="B466" t="str">
            <v>Reservas por reexpresión por inflación</v>
          </cell>
          <cell r="C466" t="str">
            <v>Reserves for restatement for inflation</v>
          </cell>
          <cell r="D466" t="str">
            <v>Reservas por reexpressão pela inflação</v>
          </cell>
        </row>
        <row r="467">
          <cell r="A467" t="str">
            <v>MOD_451</v>
          </cell>
          <cell r="B467" t="str">
            <v>Diferencias de conversión</v>
          </cell>
          <cell r="C467" t="str">
            <v>Currency conversion differences</v>
          </cell>
          <cell r="D467" t="str">
            <v>Diferenças de conversão</v>
          </cell>
        </row>
        <row r="468">
          <cell r="A468" t="str">
            <v>MOD_452</v>
          </cell>
          <cell r="B468" t="str">
            <v>Otras partidas de patrimonio</v>
          </cell>
          <cell r="C468" t="str">
            <v>Other equity items</v>
          </cell>
          <cell r="D468" t="str">
            <v>Outras partidas patrimoniais</v>
          </cell>
        </row>
        <row r="469">
          <cell r="A469" t="str">
            <v>MOD_453</v>
          </cell>
          <cell r="B469" t="str">
            <v>Total patrimonio neto atribuido</v>
          </cell>
          <cell r="C469" t="str">
            <v xml:space="preserve">Total attributable equity </v>
          </cell>
          <cell r="D469" t="str">
            <v>Total do patrimônio líquido atribuído</v>
          </cell>
        </row>
        <row r="470">
          <cell r="A470" t="str">
            <v>MOD_454</v>
          </cell>
          <cell r="B470" t="str">
            <v>CONCEPTO (Datos referídos a diciembre 2018)</v>
          </cell>
          <cell r="C470" t="str">
            <v>ITEM (December 2018 data)</v>
          </cell>
          <cell r="D470" t="str">
            <v>CONCEITO (dados referentes a dezembro de 2018)</v>
          </cell>
        </row>
        <row r="471">
          <cell r="A471" t="str">
            <v>MOD_455</v>
          </cell>
          <cell r="B471" t="str">
            <v>Total Activos MAPFRE en Argentina</v>
          </cell>
          <cell r="C471" t="str">
            <v>Total MAPFRE Argentina assets</v>
          </cell>
          <cell r="D471" t="str">
            <v>Total de ativos da MAPFRE na Argentina</v>
          </cell>
        </row>
        <row r="472">
          <cell r="A472" t="str">
            <v>MOD_456</v>
          </cell>
          <cell r="B472" t="str">
            <v>Total patrimonio neto atribuido MAPFRE en Argentina</v>
          </cell>
          <cell r="C472" t="str">
            <v xml:space="preserve">Total attributable equity MAPFRE Argentina </v>
          </cell>
          <cell r="D472" t="str">
            <v>Total do patrimônio líquido atribuído da MAPFRE na Argentina</v>
          </cell>
        </row>
        <row r="473">
          <cell r="A473" t="str">
            <v>MOD_457</v>
          </cell>
          <cell r="B473" t="str">
            <v>Primas netas emitidas MAPFRE en Argentina</v>
          </cell>
          <cell r="C473" t="str">
            <v>MAPFRE Argentina net written premiums</v>
          </cell>
          <cell r="D473" t="str">
            <v>Prêmios líquidos da MAPFRE emitidos na Argentina</v>
          </cell>
        </row>
        <row r="474">
          <cell r="A474" t="str">
            <v>MOD_458</v>
          </cell>
          <cell r="B474" t="str">
            <v>Resultado Atribuido Neto aportado por MAPFRE en Argentina</v>
          </cell>
          <cell r="C474" t="str">
            <v>MAPFRE Argentina contribution to net attributable result</v>
          </cell>
          <cell r="D474" t="str">
            <v>Resultado atribuível líquido fornecido pela MAPFRE na Argentina</v>
          </cell>
        </row>
        <row r="475">
          <cell r="A475" t="str">
            <v>MOD_459</v>
          </cell>
          <cell r="B475" t="str">
            <v>Reexpresado</v>
          </cell>
          <cell r="C475" t="str">
            <v>Restated</v>
          </cell>
          <cell r="D475" t="str">
            <v>Reexpresso</v>
          </cell>
        </row>
        <row r="476">
          <cell r="A476" t="str">
            <v>MOD_460</v>
          </cell>
          <cell r="B476" t="str">
            <v>Variación</v>
          </cell>
          <cell r="C476" t="str">
            <v>Variation</v>
          </cell>
          <cell r="D476" t="str">
            <v>Variação</v>
          </cell>
        </row>
        <row r="477">
          <cell r="A477" t="str">
            <v>MOD_461</v>
          </cell>
          <cell r="B477" t="str">
            <v>Sin Reexpresar</v>
          </cell>
          <cell r="C477" t="str">
            <v>Without restatement</v>
          </cell>
          <cell r="D477" t="str">
            <v>Sem reexpressão</v>
          </cell>
        </row>
        <row r="478">
          <cell r="A478" t="str">
            <v>MOD_462</v>
          </cell>
          <cell r="B478" t="str">
            <v>Impacto</v>
          </cell>
          <cell r="C478" t="str">
            <v>Impact</v>
          </cell>
          <cell r="D478" t="str">
            <v>Impacto</v>
          </cell>
        </row>
        <row r="479">
          <cell r="A479" t="str">
            <v>MOD_463</v>
          </cell>
          <cell r="B479" t="str">
            <v xml:space="preserve">Negocio Reaseguro </v>
          </cell>
          <cell r="C479" t="str">
            <v>Reinsurance Business</v>
          </cell>
          <cell r="D479" t="str">
            <v xml:space="preserve">Negócio de resseguro </v>
          </cell>
        </row>
        <row r="480">
          <cell r="A480" t="str">
            <v>MOD_464</v>
          </cell>
          <cell r="B480" t="str">
            <v>Negocio Global Risks</v>
          </cell>
          <cell r="C480" t="str">
            <v>Global Risks Business</v>
          </cell>
          <cell r="D480" t="str">
            <v>Negócio Global Risks</v>
          </cell>
        </row>
        <row r="481">
          <cell r="A481" t="str">
            <v>MOD_465</v>
          </cell>
          <cell r="B481" t="str">
            <v>ENTIDADES</v>
          </cell>
          <cell r="C481" t="str">
            <v>ENTITIES</v>
          </cell>
          <cell r="D481" t="str">
            <v>ENTIDADES</v>
          </cell>
        </row>
        <row r="482">
          <cell r="A482" t="str">
            <v>MOD_466</v>
          </cell>
          <cell r="B482" t="str">
            <v>RESTO</v>
          </cell>
          <cell r="C482" t="str">
            <v>OTHER</v>
          </cell>
          <cell r="D482" t="str">
            <v>RESTANTE</v>
          </cell>
        </row>
        <row r="483">
          <cell r="A483" t="str">
            <v>MOD_467</v>
          </cell>
          <cell r="B483" t="str">
            <v>REASEGURO NO VIDA</v>
          </cell>
          <cell r="C483" t="str">
            <v>NON-LIFE REINSURANCE</v>
          </cell>
          <cell r="D483" t="str">
            <v>RESSEGURO NÃO VIDA</v>
          </cell>
        </row>
        <row r="484">
          <cell r="A484" t="str">
            <v>MOD_468</v>
          </cell>
          <cell r="B484" t="str">
            <v>ASISTENCIA</v>
          </cell>
          <cell r="C484" t="str">
            <v>ASSISTANCE</v>
          </cell>
          <cell r="D484" t="str">
            <v>ASSISTÊNCIA</v>
          </cell>
        </row>
        <row r="485">
          <cell r="A485" t="str">
            <v>MOD_469</v>
          </cell>
          <cell r="B485" t="str">
            <v>HOLDING Y OTROS NEGOCIOS</v>
          </cell>
          <cell r="C485" t="str">
            <v>HOLDING AND OTHER BUSINESS</v>
          </cell>
          <cell r="D485" t="str">
            <v>HOLDING E OUTROS NEGÓCIOS</v>
          </cell>
        </row>
        <row r="486">
          <cell r="A486" t="str">
            <v>MOD_470</v>
          </cell>
          <cell r="B486" t="str">
            <v>Negocios Global Risks</v>
          </cell>
          <cell r="C486" t="str">
            <v>Global Risks business</v>
          </cell>
          <cell r="D486" t="str">
            <v>Negócios Global Risks</v>
          </cell>
        </row>
        <row r="487">
          <cell r="A487" t="str">
            <v>MOD_471</v>
          </cell>
          <cell r="B487" t="str">
            <v>2. Ingresos de las inversiones</v>
          </cell>
          <cell r="C487" t="str">
            <v>2. Revenue from investments</v>
          </cell>
          <cell r="D487" t="str">
            <v>2. Receitas dos investimentos</v>
          </cell>
        </row>
        <row r="488">
          <cell r="A488" t="str">
            <v>MOD_472</v>
          </cell>
          <cell r="B488" t="str">
            <v xml:space="preserve">3. Diferencias positivas de cambio </v>
          </cell>
          <cell r="C488" t="str">
            <v>3. Positive currency differences</v>
          </cell>
          <cell r="D488" t="str">
            <v xml:space="preserve">3. Diferenças positivas de câmbio </v>
          </cell>
        </row>
        <row r="489">
          <cell r="A489" t="str">
            <v>MOD_473</v>
          </cell>
          <cell r="B489" t="str">
            <v>4. Otros ingresos técnicos y no técnicos y reversión  de deterioros.</v>
          </cell>
          <cell r="C489" t="str">
            <v>4. Other technical and non-technical revenues and impairment reversals</v>
          </cell>
          <cell r="D489" t="str">
            <v>4. Outras receitas</v>
          </cell>
        </row>
        <row r="490">
          <cell r="A490" t="str">
            <v>MOD_474</v>
          </cell>
          <cell r="B490" t="str">
            <v xml:space="preserve">1. Siniestralidad del ejercicio, neta </v>
          </cell>
          <cell r="C490" t="str">
            <v>1. Incurred claims for the year, net</v>
          </cell>
          <cell r="D490" t="str">
            <v xml:space="preserve">1. Sinistralidade do exercício, líquida </v>
          </cell>
        </row>
        <row r="491">
          <cell r="A491" t="str">
            <v>MOD_475</v>
          </cell>
          <cell r="B491" t="str">
            <v xml:space="preserve">2.  Gastos de explotación netos </v>
          </cell>
          <cell r="C491" t="str">
            <v>2.  Net operating expenses</v>
          </cell>
          <cell r="D491" t="str">
            <v xml:space="preserve">2.  Despesas operacionais líquidas </v>
          </cell>
        </row>
        <row r="492">
          <cell r="A492" t="str">
            <v>MOD_476</v>
          </cell>
          <cell r="B492" t="str">
            <v>3. Gastos de las inversiones</v>
          </cell>
          <cell r="C492" t="str">
            <v>3. Investment expenses</v>
          </cell>
          <cell r="D492" t="str">
            <v>3. Despesas dos investimentos</v>
          </cell>
        </row>
        <row r="493">
          <cell r="A493" t="str">
            <v>MOD_477</v>
          </cell>
          <cell r="B493" t="str">
            <v xml:space="preserve">4. Diferencias negativas de cambio </v>
          </cell>
          <cell r="C493" t="str">
            <v>4. Negative currency differences</v>
          </cell>
          <cell r="D493" t="str">
            <v xml:space="preserve">4. Diferenças negativas de câmbio </v>
          </cell>
        </row>
        <row r="494">
          <cell r="A494" t="str">
            <v>MOD_478</v>
          </cell>
          <cell r="B494" t="str">
            <v>5. Otros gastos técnicos y no técnicos y deterioro</v>
          </cell>
          <cell r="C494" t="str">
            <v>5. Other technical and non-technical expenses and impairment</v>
          </cell>
          <cell r="D494" t="str">
            <v>5. Outras despesas e deterioração</v>
          </cell>
        </row>
        <row r="495">
          <cell r="A495" t="str">
            <v>MOD_479</v>
          </cell>
          <cell r="B495" t="str">
            <v>VIDA AHORRO</v>
          </cell>
          <cell r="C495" t="str">
            <v>LIFE SAVINGS</v>
          </cell>
          <cell r="D495" t="str">
            <v>VIDA POUPANÇA</v>
          </cell>
        </row>
        <row r="496">
          <cell r="A496" t="str">
            <v>MOD_480</v>
          </cell>
          <cell r="B496" t="str">
            <v>VIDA RIESGO</v>
          </cell>
          <cell r="C496" t="str">
            <v>LIFE PROTECTION</v>
          </cell>
          <cell r="D496" t="str">
            <v>VIDA RISCO</v>
          </cell>
        </row>
        <row r="497">
          <cell r="A497" t="str">
            <v>MOD_481</v>
          </cell>
          <cell r="B497" t="str">
            <v>AJUSTES CONSOLIDACIÓN</v>
          </cell>
          <cell r="C497" t="str">
            <v>CONSOLIDATION ADJUSTMENTS</v>
          </cell>
          <cell r="D497" t="str">
            <v>AJUSTES CONSOLIDAÇÃO</v>
          </cell>
        </row>
        <row r="498">
          <cell r="A498" t="str">
            <v>MOD_482</v>
          </cell>
          <cell r="B498" t="str">
            <v>NO TÉCNICO VIDA</v>
          </cell>
          <cell r="C498" t="str">
            <v>NON-TECHNICAL LIFE</v>
          </cell>
          <cell r="D498" t="str">
            <v>NÃO TÉCNICO VIDA</v>
          </cell>
        </row>
        <row r="499">
          <cell r="A499" t="str">
            <v>MOD_483</v>
          </cell>
          <cell r="B499" t="str">
            <v>PANAMÁ</v>
          </cell>
          <cell r="C499" t="str">
            <v>PANAMA</v>
          </cell>
          <cell r="D499" t="str">
            <v>PANAMÁ</v>
          </cell>
        </row>
        <row r="500">
          <cell r="A500" t="str">
            <v>MOD_484</v>
          </cell>
          <cell r="B500" t="str">
            <v>REASEGURO VIDA</v>
          </cell>
          <cell r="C500" t="str">
            <v>LIFE REINSURANCE</v>
          </cell>
          <cell r="D500" t="str">
            <v>RESSEGURO VIDA</v>
          </cell>
        </row>
        <row r="501">
          <cell r="A501" t="str">
            <v>MOD_485</v>
          </cell>
          <cell r="B501" t="str">
            <v>Ajustes por cambios de criterio contable</v>
          </cell>
          <cell r="C501" t="str">
            <v>Changes in accounting standards</v>
          </cell>
          <cell r="D501" t="str">
            <v>Ajustes por mudanças de práticas contábeis</v>
          </cell>
        </row>
        <row r="502">
          <cell r="A502" t="str">
            <v>MOD_486</v>
          </cell>
          <cell r="B502" t="str">
            <v>REASEGURO Y GLOBAL RISKS</v>
          </cell>
          <cell r="C502" t="str">
            <v>REINSURANCE AND GLOBAL RISKS</v>
          </cell>
          <cell r="D502" t="str">
            <v>RESSEGURO E GLOBAL RISKS</v>
          </cell>
        </row>
        <row r="503">
          <cell r="A503" t="str">
            <v>MOD_487</v>
          </cell>
          <cell r="B503" t="str">
            <v>SUB-TOTAL SEGUROS NO VIDA</v>
          </cell>
          <cell r="C503" t="str">
            <v>SUB-TOTAL NON LIFE INSURANCE</v>
          </cell>
          <cell r="D503" t="str">
            <v>SUBTOTAL SEGUROS NÃO VIDA</v>
          </cell>
        </row>
        <row r="504">
          <cell r="A504" t="str">
            <v>MOD_488</v>
          </cell>
          <cell r="B504" t="str">
            <v>SUB-TOTAL SEGUROS VIDA</v>
          </cell>
          <cell r="C504" t="str">
            <v>SUB-TOTAL  LIFE INSURANCE</v>
          </cell>
          <cell r="D504" t="str">
            <v>SUBTOTAL SEGUROS DE VIDA</v>
          </cell>
        </row>
        <row r="505">
          <cell r="A505" t="str">
            <v>MOD_489</v>
          </cell>
          <cell r="B505" t="str">
            <v>Plusvalías netas</v>
          </cell>
          <cell r="C505" t="str">
            <v>Net unrealized capital gains</v>
          </cell>
          <cell r="D505" t="str">
            <v>Mais-valias líquidas</v>
          </cell>
        </row>
        <row r="506">
          <cell r="A506" t="str">
            <v>MOD_490</v>
          </cell>
          <cell r="B506" t="str">
            <v>Plusvalías latentes (Cartera disponible para la venta)</v>
          </cell>
          <cell r="C506" t="str">
            <v>Unrealised gains (Available for sale portfolio)</v>
          </cell>
          <cell r="D506" t="str">
            <v>Mais-valias latentes (carteira disponível para venda)</v>
          </cell>
        </row>
        <row r="507">
          <cell r="A507" t="str">
            <v>MOD_491</v>
          </cell>
          <cell r="B507" t="str">
            <v>Plusvalías imputables a provisiones técnicas</v>
          </cell>
          <cell r="C507" t="str">
            <v>Shadow accounting (Gains allocated to provisions)</v>
          </cell>
          <cell r="D507" t="str">
            <v>Mais-valias imputáveis a provisões técnicas</v>
          </cell>
        </row>
        <row r="508">
          <cell r="A508" t="str">
            <v>MOD_492</v>
          </cell>
          <cell r="B508" t="str">
            <v>ROE Ajustado*</v>
          </cell>
          <cell r="C508" t="str">
            <v>Adjusted ROE*</v>
          </cell>
          <cell r="D508" t="str">
            <v>ROE Ajustao*</v>
          </cell>
        </row>
        <row r="509">
          <cell r="A509" t="str">
            <v>MOD_493</v>
          </cell>
          <cell r="B509" t="str">
            <v>DETERIORO I&amp;GO SERVICES LIMITED (U.K.)</v>
          </cell>
          <cell r="C509" t="str">
            <v>I&amp;GO SERVICES LIMITED (U.K.) WRITEDOWN</v>
          </cell>
          <cell r="D509" t="str">
            <v>DETERIOAÇÃO I&amp;GO SERVICES LIMITED (U.K.)</v>
          </cell>
        </row>
        <row r="510">
          <cell r="A510" t="str">
            <v>MOD_494</v>
          </cell>
          <cell r="B510" t="str">
            <v>DETERIORO MAPFRE ABRAXAS SOFTWARE LIMITED (U.K.)</v>
          </cell>
          <cell r="C510" t="str">
            <v>MAPFRE ABRAXAS SOFTWARE LIMITED (U.K.) WRITEDOWN</v>
          </cell>
          <cell r="D510" t="str">
            <v>DETERIOAÇÃO MAPFRE ABRAXAS SOFTWARE LIMITED (U.K.)</v>
          </cell>
        </row>
        <row r="511">
          <cell r="A511" t="str">
            <v>MOD_495</v>
          </cell>
          <cell r="B511" t="str">
            <v>DETERIORO BRICKELL FINANCIAL SERV. MOTOR CLUB INC. (U.S.A)</v>
          </cell>
          <cell r="C511" t="str">
            <v>BRICKELL FINANCIAL SERVICES MOTOR CLUB INC. (U.S.A) WRITEDOWN</v>
          </cell>
          <cell r="D511" t="str">
            <v>DETERIOAÇÃO BRICKELL FINANCIAL SERVICES MOTOR CLUB INC. (U.S.A)</v>
          </cell>
        </row>
        <row r="512">
          <cell r="A512" t="str">
            <v>MOD_496</v>
          </cell>
          <cell r="B512" t="str">
            <v>DETERIORO NORASSIST, INC. (CANADÁ)</v>
          </cell>
          <cell r="C512" t="str">
            <v>NORASSIST, INC. (CANADA) WRITEDOWN</v>
          </cell>
          <cell r="D512" t="str">
            <v>DETERIOAÇÃO NORASSIST, INC. (CANADÁ)</v>
          </cell>
        </row>
        <row r="513">
          <cell r="A513" t="str">
            <v>MOD_497</v>
          </cell>
          <cell r="B513" t="str">
            <v>TOTAL DETERIORO FONDOS DE COMERCIO</v>
          </cell>
          <cell r="C513" t="str">
            <v>TOTAL GOODWILL WRITEDOWN</v>
          </cell>
          <cell r="D513" t="str">
            <v>TOTAL DETERIOAÇÃO</v>
          </cell>
        </row>
        <row r="514">
          <cell r="A514" t="str">
            <v>MOD_498</v>
          </cell>
          <cell r="B514" t="str">
            <v>COSTE NETO REESTRUCTURACIÓN OPERACIONES</v>
          </cell>
          <cell r="C514" t="str">
            <v>RESTRUCT./CLOSE OPERATIONS</v>
          </cell>
          <cell r="D514" t="str">
            <v>RESTRUCT./FECHAMENTO OPERAÇÕES</v>
          </cell>
        </row>
        <row r="515">
          <cell r="A515" t="str">
            <v>MOD_499</v>
          </cell>
          <cell r="B515" t="str">
            <v>REESTRUCT. / CIERRE OPERACIÓN  MAPFRE ABRAXAS SOFTWARE LIMITED</v>
          </cell>
          <cell r="C515" t="str">
            <v>MAPFRE ABRAXAS SOFTWARE LIMITED RESTRUCT./CLOSE OPERATIONS</v>
          </cell>
          <cell r="D515" t="str">
            <v>MAPFRE ABRAXAS SOFTWARE LIMITED RESTRUCT./FECHAMENTO OPERAÇÕES</v>
          </cell>
        </row>
        <row r="516">
          <cell r="A516" t="str">
            <v>MOD_500</v>
          </cell>
          <cell r="B516" t="str">
            <v>TOTAL REESTRUCTURACIÓN / CIERRE DE OPERACIONES</v>
          </cell>
          <cell r="C516" t="str">
            <v>TOTAL RESTRUCT./CLOSE OPERATIONS</v>
          </cell>
          <cell r="D516" t="str">
            <v>TOTAL RESTRUCT./FECHAMENTO OPERAÇÕES</v>
          </cell>
        </row>
        <row r="517">
          <cell r="A517" t="str">
            <v>MOD_501</v>
          </cell>
          <cell r="B517" t="str">
            <v>INSPECCIÓN FISCAL CONTRIBUCIONES IRPF</v>
          </cell>
          <cell r="C517" t="str">
            <v>PERSONAL INCOME TAX CONTRIBUTION INSPECTION</v>
          </cell>
          <cell r="D517" t="str">
            <v>INSPEÇÃO FISCAL CONTRIBUÇÕES IRPJ</v>
          </cell>
        </row>
        <row r="518">
          <cell r="A518" t="str">
            <v>MOD_502</v>
          </cell>
          <cell r="B518" t="str">
            <v xml:space="preserve">AJUSTE CONTRA RVAS. POR RESULTADOS EJERCICIOS ANTERIORES </v>
          </cell>
          <cell r="C518" t="str">
            <v>ADJUSTMENT AGAINST RESERVES FOR RESULTS FROM PREVIOUS YEARS</v>
          </cell>
          <cell r="D518" t="str">
            <v xml:space="preserve">AJUSTE CONTRA RVAS. POR RESULTADOS ANOS ANTERIORES </v>
          </cell>
        </row>
        <row r="519">
          <cell r="A519" t="str">
            <v>MOD_503</v>
          </cell>
          <cell r="B519" t="str">
            <v>COMISIONES VARIABLES DE VIDA</v>
          </cell>
          <cell r="C519" t="str">
            <v xml:space="preserve">LIFE VARIABLE COMMISSIONS </v>
          </cell>
          <cell r="D519" t="str">
            <v>COMISSÕES VARIABLES VIDA</v>
          </cell>
        </row>
        <row r="520">
          <cell r="A520" t="str">
            <v>MOD_504</v>
          </cell>
          <cell r="B520" t="str">
            <v>TOTAL</v>
          </cell>
          <cell r="C520" t="str">
            <v>TOTAL</v>
          </cell>
          <cell r="D520" t="str">
            <v>TOTAL</v>
          </cell>
        </row>
        <row r="521">
          <cell r="A521" t="str">
            <v>MOD_505</v>
          </cell>
          <cell r="B521" t="str">
            <v>IMPACTO NETO TOTAL</v>
          </cell>
          <cell r="C521" t="str">
            <v>NET IMPACT</v>
          </cell>
          <cell r="D521" t="str">
            <v xml:space="preserve">IMPACTO LÍQUIDO </v>
          </cell>
        </row>
        <row r="522">
          <cell r="A522" t="str">
            <v>MOD_506</v>
          </cell>
          <cell r="B522" t="str">
            <v>Millones de euros</v>
          </cell>
          <cell r="C522" t="str">
            <v>Million euro</v>
          </cell>
          <cell r="D522" t="str">
            <v>Milhões de euros</v>
          </cell>
        </row>
        <row r="523">
          <cell r="A523" t="str">
            <v>MOD_507</v>
          </cell>
          <cell r="B523" t="str">
            <v>*Francia, Bélgica, Canadá. India y Taiwan.</v>
          </cell>
          <cell r="C523" t="str">
            <v>*France, Belgium, Canada, India and Taiwan</v>
          </cell>
          <cell r="D523" t="str">
            <v>*França, Bélgica, Canadá, Índia e Taiwan</v>
          </cell>
        </row>
        <row r="524">
          <cell r="A524" t="str">
            <v>MOD_508</v>
          </cell>
          <cell r="B524" t="str">
            <v>Importe</v>
          </cell>
          <cell r="C524" t="str">
            <v>Amount</v>
          </cell>
          <cell r="D524" t="str">
            <v>Quantia</v>
          </cell>
        </row>
        <row r="525">
          <cell r="A525" t="str">
            <v>MOD_509</v>
          </cell>
          <cell r="B525" t="str">
            <v>SEGURO DE VIAJE</v>
          </cell>
          <cell r="C525" t="str">
            <v>TRAVEL INSURANCE</v>
          </cell>
          <cell r="D525" t="str">
            <v>SEGURO DE VIAGEM</v>
          </cell>
        </row>
        <row r="526">
          <cell r="A526" t="str">
            <v>MOD_510</v>
          </cell>
          <cell r="B526" t="str">
            <v>RIESGOS ESPECIALES</v>
          </cell>
          <cell r="C526" t="str">
            <v>SPECIALTY RISKS</v>
          </cell>
          <cell r="D526" t="str">
            <v>RISCOS ESPECIAIS</v>
          </cell>
        </row>
        <row r="527">
          <cell r="A527" t="str">
            <v>MOD_511</v>
          </cell>
          <cell r="B527" t="str">
            <v>R. UNIDO, FRANCIA y BÉLGICA</v>
          </cell>
          <cell r="C527" t="str">
            <v>UNITED KINGDOM, FRANCE AND BELGIUM</v>
          </cell>
          <cell r="D527" t="str">
            <v>REINO UNIDO Y FRANÇA</v>
          </cell>
        </row>
        <row r="528">
          <cell r="A528" t="str">
            <v>MOD_512</v>
          </cell>
          <cell r="B528" t="str">
            <v>RESTO EURASIA</v>
          </cell>
          <cell r="C528" t="str">
            <v>REST OF EURASIA</v>
          </cell>
          <cell r="D528" t="str">
            <v>RESTANTE DA EURASIA</v>
          </cell>
        </row>
        <row r="529">
          <cell r="A529" t="str">
            <v>MOD_513</v>
          </cell>
          <cell r="B529" t="str">
            <v>Diferencias de conversión</v>
          </cell>
          <cell r="C529" t="str">
            <v>Currency conversion differences</v>
          </cell>
          <cell r="D529" t="str">
            <v>Diferenças de conversão</v>
          </cell>
        </row>
        <row r="530">
          <cell r="A530" t="str">
            <v>MOD_514</v>
          </cell>
          <cell r="B530" t="str">
            <v>Reexpresión por inflación</v>
          </cell>
          <cell r="C530" t="str">
            <v>Restatement for inflation</v>
          </cell>
          <cell r="D530" t="str">
            <v>Reexpressão inflação</v>
          </cell>
        </row>
        <row r="531">
          <cell r="A531" t="str">
            <v>MOD_515</v>
          </cell>
          <cell r="B531" t="str">
            <v>Neto</v>
          </cell>
          <cell r="C531" t="str">
            <v>Net</v>
          </cell>
          <cell r="D531" t="str">
            <v>Neto</v>
          </cell>
        </row>
        <row r="532">
          <cell r="A532" t="str">
            <v>MOD_516</v>
          </cell>
          <cell r="B532" t="str">
            <v>DIC</v>
          </cell>
          <cell r="C532" t="str">
            <v>DEC</v>
          </cell>
          <cell r="D532" t="str">
            <v>DEZ</v>
          </cell>
        </row>
        <row r="533">
          <cell r="A533" t="str">
            <v>MOD_517</v>
          </cell>
          <cell r="B533" t="str">
            <v xml:space="preserve">Resultado por reexpresión </v>
          </cell>
          <cell r="C533" t="str">
            <v>Results from restatement</v>
          </cell>
          <cell r="D533" t="str">
            <v>Resultado por reexpressão</v>
          </cell>
        </row>
        <row r="534">
          <cell r="A534" t="str">
            <v>MOD_518</v>
          </cell>
          <cell r="B534" t="str">
            <v>Patrimonio neto (Dic.)</v>
          </cell>
          <cell r="C534" t="str">
            <v>Equity (Dec.)</v>
          </cell>
          <cell r="D534" t="str">
            <v>Patrimônio líquido (Dez.)</v>
          </cell>
        </row>
        <row r="535">
          <cell r="A535" t="str">
            <v>MOD_520</v>
          </cell>
          <cell r="B535" t="str">
            <v>OTROS</v>
          </cell>
          <cell r="C535" t="str">
            <v>OTHER</v>
          </cell>
          <cell r="D535" t="str">
            <v>OUTROS</v>
          </cell>
        </row>
        <row r="536">
          <cell r="A536" t="str">
            <v>MOD_521</v>
          </cell>
          <cell r="B536" t="str">
            <v>NO TÉCNICO NO VIDA</v>
          </cell>
          <cell r="C536" t="str">
            <v>NON-TECHNICAL NON-LIFE</v>
          </cell>
          <cell r="D536" t="str">
            <v>NÃO TÉCNICO NÃO VIDA</v>
          </cell>
        </row>
        <row r="537">
          <cell r="A537" t="str">
            <v>MOD_522</v>
          </cell>
          <cell r="B537" t="str">
            <v>ESPAÑA*</v>
          </cell>
          <cell r="C537" t="str">
            <v>SPAIN*</v>
          </cell>
        </row>
        <row r="538">
          <cell r="A538" t="str">
            <v>MOD_523</v>
          </cell>
          <cell r="B538" t="str">
            <v>Pasivos por Impuestos diferidos</v>
          </cell>
          <cell r="C538" t="str">
            <v>Deferred taxes liabilities</v>
          </cell>
          <cell r="D538" t="str">
            <v>Impostos diferidos</v>
          </cell>
        </row>
        <row r="539">
          <cell r="A539" t="str">
            <v>MOD_524</v>
          </cell>
          <cell r="B539" t="str">
            <v>ACTIVO</v>
          </cell>
          <cell r="C539" t="str">
            <v>ASSETS</v>
          </cell>
        </row>
        <row r="540">
          <cell r="A540" t="str">
            <v>MOD_525</v>
          </cell>
          <cell r="B540" t="str">
            <v>PATRIMONIO NETO Y PASIVO</v>
          </cell>
          <cell r="C540" t="str">
            <v>EQUITY AND LIABILITIES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EXPORT TREB"/>
      <sheetName val="ACTIVO FORMULAS"/>
      <sheetName val="PASIVO EXPORT TREB"/>
      <sheetName val="PASIVO FORMULAS"/>
      <sheetName val="PyG"/>
      <sheetName val="PyG Unidad Vi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F37"/>
  <sheetViews>
    <sheetView showRowColHeaders="0" tabSelected="1" zoomScale="120" zoomScaleNormal="120" workbookViewId="0">
      <selection activeCell="B9" sqref="B9"/>
    </sheetView>
  </sheetViews>
  <sheetFormatPr baseColWidth="10" defaultColWidth="0" defaultRowHeight="15" customHeight="1" zeroHeight="1" x14ac:dyDescent="0.25"/>
  <cols>
    <col min="1" max="1" width="10.85546875" style="28" customWidth="1"/>
    <col min="2" max="2" width="49.7109375" style="28" bestFit="1" customWidth="1"/>
    <col min="3" max="3" width="3.28515625" style="28" customWidth="1"/>
    <col min="4" max="16384" width="3.28515625" style="28" hidden="1"/>
  </cols>
  <sheetData>
    <row r="1" spans="2:6" x14ac:dyDescent="0.25">
      <c r="E1" s="22" t="s">
        <v>48</v>
      </c>
    </row>
    <row r="2" spans="2:6" x14ac:dyDescent="0.25">
      <c r="E2" s="22" t="e">
        <f>+VLOOKUP(E1,#REF!,2,0)</f>
        <v>#REF!</v>
      </c>
    </row>
    <row r="3" spans="2:6" x14ac:dyDescent="0.25"/>
    <row r="4" spans="2:6" x14ac:dyDescent="0.25"/>
    <row r="5" spans="2:6" x14ac:dyDescent="0.25"/>
    <row r="6" spans="2:6" x14ac:dyDescent="0.25">
      <c r="C6" s="32"/>
      <c r="D6" s="32"/>
      <c r="E6" s="32"/>
      <c r="F6" s="32"/>
    </row>
    <row r="7" spans="2:6" ht="24.95" customHeight="1" x14ac:dyDescent="0.25">
      <c r="B7" s="34" t="s">
        <v>55</v>
      </c>
      <c r="C7" s="32"/>
      <c r="D7" s="32"/>
      <c r="E7" s="22">
        <v>52</v>
      </c>
      <c r="F7" s="32"/>
    </row>
    <row r="8" spans="2:6" x14ac:dyDescent="0.25">
      <c r="C8" s="32"/>
      <c r="D8" s="32"/>
      <c r="E8" s="32"/>
      <c r="F8" s="32"/>
    </row>
    <row r="9" spans="2:6" ht="24.95" customHeight="1" x14ac:dyDescent="0.25">
      <c r="B9" s="34" t="s">
        <v>54</v>
      </c>
      <c r="C9" s="32"/>
      <c r="D9" s="33"/>
      <c r="E9" s="22">
        <v>36</v>
      </c>
      <c r="F9" s="32"/>
    </row>
    <row r="10" spans="2:6" x14ac:dyDescent="0.25">
      <c r="B10" s="35"/>
      <c r="C10" s="32"/>
      <c r="D10" s="32"/>
      <c r="E10" s="32"/>
      <c r="F10" s="32"/>
    </row>
    <row r="11" spans="2:6" ht="24.95" customHeight="1" x14ac:dyDescent="0.25">
      <c r="B11" s="34" t="s">
        <v>14</v>
      </c>
      <c r="C11" s="32"/>
      <c r="D11" s="33"/>
      <c r="E11" s="22">
        <v>37</v>
      </c>
      <c r="F11" s="32"/>
    </row>
    <row r="12" spans="2:6" x14ac:dyDescent="0.25">
      <c r="B12" s="35"/>
      <c r="C12" s="32"/>
      <c r="D12" s="32"/>
      <c r="E12" s="32"/>
      <c r="F12" s="32"/>
    </row>
    <row r="13" spans="2:6" ht="24.95" customHeight="1" x14ac:dyDescent="0.25">
      <c r="B13" s="34" t="s">
        <v>22</v>
      </c>
      <c r="C13" s="32"/>
      <c r="D13" s="31"/>
      <c r="E13" s="22">
        <v>38</v>
      </c>
      <c r="F13" s="32"/>
    </row>
    <row r="14" spans="2:6" x14ac:dyDescent="0.25">
      <c r="B14" s="35"/>
      <c r="C14" s="32"/>
      <c r="D14" s="32"/>
      <c r="E14" s="32"/>
      <c r="F14" s="32"/>
    </row>
    <row r="15" spans="2:6" x14ac:dyDescent="0.25">
      <c r="B15" s="35"/>
      <c r="C15" s="32"/>
      <c r="D15" s="32"/>
      <c r="E15" s="32"/>
      <c r="F15" s="32"/>
    </row>
    <row r="16" spans="2:6" ht="16.5" x14ac:dyDescent="0.3">
      <c r="B16" s="30"/>
    </row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</sheetData>
  <dataValidations count="1">
    <dataValidation type="list" allowBlank="1" showInputMessage="1" showErrorMessage="1" sqref="E1" xr:uid="{00000000-0002-0000-0200-000000000000}">
      <formula1>"EN,ESP,PT"</formula1>
    </dataValidation>
  </dataValidations>
  <hyperlinks>
    <hyperlink ref="B9" location="'Cifras principales consolidadas'!A1" display="'Cifras principales consolidadas'!A1" xr:uid="{00000000-0004-0000-0200-000000000000}"/>
    <hyperlink ref="B11" location="Oficinas!A1" display="Oficinas!A1" xr:uid="{00000000-0004-0000-0200-000001000000}"/>
    <hyperlink ref="B13" location="Empleados!A1" display="Empleados!A1" xr:uid="{00000000-0004-0000-0200-000002000000}"/>
    <hyperlink ref="B7" location="'Cifras ppls. por ud. de negocio'!A1" display="'Cifras ppls. por ud. de negocio'!A1" xr:uid="{00000000-0004-0000-0200-000003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AL75"/>
  <sheetViews>
    <sheetView showGridLines="0" showRowColHeaders="0" topLeftCell="B28" zoomScale="130" zoomScaleNormal="130" workbookViewId="0">
      <selection activeCell="J27" sqref="J27"/>
    </sheetView>
  </sheetViews>
  <sheetFormatPr baseColWidth="10" defaultColWidth="0" defaultRowHeight="15" customHeight="1" zeroHeight="1" x14ac:dyDescent="0.3"/>
  <cols>
    <col min="1" max="1" width="3.85546875" style="1" hidden="1" customWidth="1"/>
    <col min="2" max="2" width="10.5703125" style="26" customWidth="1"/>
    <col min="3" max="3" width="65.5703125" style="1" customWidth="1"/>
    <col min="4" max="8" width="15.7109375" style="1" customWidth="1"/>
    <col min="9" max="10" width="15.7109375" style="26" customWidth="1"/>
    <col min="11" max="11" width="9.5703125" style="1" customWidth="1"/>
    <col min="12" max="38" width="0" style="1" hidden="1" customWidth="1"/>
    <col min="39" max="16384" width="9.5703125" style="1" hidden="1"/>
  </cols>
  <sheetData>
    <row r="1" spans="1:11" s="26" customFormat="1" ht="15" hidden="1" customHeight="1" x14ac:dyDescent="0.3"/>
    <row r="2" spans="1:11" ht="15" hidden="1" customHeight="1" x14ac:dyDescent="0.3">
      <c r="K2" s="22" t="s">
        <v>48</v>
      </c>
    </row>
    <row r="3" spans="1:11" s="26" customFormat="1" ht="15" hidden="1" customHeight="1" x14ac:dyDescent="0.3">
      <c r="K3" s="22" t="e">
        <f>+VLOOKUP(K2,#REF!,2,0)</f>
        <v>#REF!</v>
      </c>
    </row>
    <row r="4" spans="1:11" s="26" customFormat="1" ht="44.25" customHeight="1" x14ac:dyDescent="0.3"/>
    <row r="5" spans="1:11" ht="15" customHeight="1" x14ac:dyDescent="0.3"/>
    <row r="6" spans="1:11" s="2" customFormat="1" ht="39.950000000000003" customHeight="1" x14ac:dyDescent="0.3">
      <c r="A6" s="25">
        <v>36</v>
      </c>
      <c r="B6" s="27"/>
      <c r="C6" s="5" t="s">
        <v>54</v>
      </c>
      <c r="D6" s="3"/>
      <c r="E6" s="3"/>
      <c r="F6" s="3"/>
      <c r="G6" s="3"/>
      <c r="H6" s="3"/>
      <c r="I6" s="29"/>
      <c r="J6" s="29"/>
    </row>
    <row r="7" spans="1:11" ht="15" customHeight="1" x14ac:dyDescent="0.3">
      <c r="C7" s="6"/>
      <c r="D7" s="7"/>
      <c r="E7" s="7"/>
      <c r="F7" s="7"/>
      <c r="G7" s="7"/>
      <c r="H7" s="7"/>
      <c r="I7" s="39"/>
      <c r="J7" s="39"/>
    </row>
    <row r="8" spans="1:11" s="26" customFormat="1" ht="23.1" customHeight="1" x14ac:dyDescent="0.3">
      <c r="C8" s="6"/>
      <c r="D8" s="7" t="s">
        <v>21</v>
      </c>
      <c r="E8" s="7" t="s">
        <v>19</v>
      </c>
      <c r="F8" s="7" t="s">
        <v>12</v>
      </c>
      <c r="G8" s="7" t="s">
        <v>52</v>
      </c>
      <c r="H8" s="7" t="s">
        <v>53</v>
      </c>
      <c r="I8" s="7" t="s">
        <v>57</v>
      </c>
      <c r="J8" s="7" t="s">
        <v>58</v>
      </c>
    </row>
    <row r="9" spans="1:11" ht="23.1" customHeight="1" x14ac:dyDescent="0.3">
      <c r="A9" s="25">
        <v>1</v>
      </c>
      <c r="C9" s="8" t="s">
        <v>13</v>
      </c>
      <c r="D9" s="9">
        <v>26702.236271259706</v>
      </c>
      <c r="E9" s="9">
        <v>27092.121101701698</v>
      </c>
      <c r="F9" s="9">
        <v>27983.658214377898</v>
      </c>
      <c r="G9" s="9">
        <v>26589.723177563897</v>
      </c>
      <c r="H9" s="9">
        <v>28472.235806498098</v>
      </c>
      <c r="I9" s="9">
        <v>25419.1494256761</v>
      </c>
      <c r="J9" s="9">
        <v>27257.244439663897</v>
      </c>
    </row>
    <row r="10" spans="1:11" ht="23.1" customHeight="1" x14ac:dyDescent="0.3">
      <c r="A10" s="24">
        <v>2</v>
      </c>
      <c r="C10" s="10" t="s">
        <v>35</v>
      </c>
      <c r="D10" s="11">
        <v>22311.8</v>
      </c>
      <c r="E10" s="11">
        <v>22813.169479776599</v>
      </c>
      <c r="F10" s="11">
        <v>23480.693533370402</v>
      </c>
      <c r="G10" s="11">
        <v>22537.0927195654</v>
      </c>
      <c r="H10" s="11">
        <v>23043.922169248799</v>
      </c>
      <c r="I10" s="11">
        <v>20482.1808859472</v>
      </c>
      <c r="J10" s="11">
        <v>22154.589696381401</v>
      </c>
    </row>
    <row r="11" spans="1:11" ht="23.1" customHeight="1" x14ac:dyDescent="0.3">
      <c r="A11" s="24">
        <v>3</v>
      </c>
      <c r="C11" s="10" t="s">
        <v>36</v>
      </c>
      <c r="D11" s="11">
        <v>17441.301671260571</v>
      </c>
      <c r="E11" s="11">
        <v>17699.846365670663</v>
      </c>
      <c r="F11" s="11">
        <v>18154.492708342197</v>
      </c>
      <c r="G11" s="11">
        <v>17060.917003463499</v>
      </c>
      <c r="H11" s="11">
        <v>17559.099863459502</v>
      </c>
      <c r="I11" s="11">
        <v>16109.7716981342</v>
      </c>
      <c r="J11" s="11">
        <v>17267.113053564703</v>
      </c>
    </row>
    <row r="12" spans="1:11" ht="23.1" customHeight="1" x14ac:dyDescent="0.3">
      <c r="A12" s="24">
        <f>+A11+1</f>
        <v>4</v>
      </c>
      <c r="C12" s="10" t="s">
        <v>37</v>
      </c>
      <c r="D12" s="11">
        <v>4870.4716241320384</v>
      </c>
      <c r="E12" s="11">
        <v>5113.3231141060005</v>
      </c>
      <c r="F12" s="11">
        <v>5326.2008250281597</v>
      </c>
      <c r="G12" s="11">
        <v>5476.1757161019204</v>
      </c>
      <c r="H12" s="11">
        <v>5484.8223057892901</v>
      </c>
      <c r="I12" s="11">
        <v>4372.4091878129193</v>
      </c>
      <c r="J12" s="11">
        <v>4887.4766428167004</v>
      </c>
    </row>
    <row r="13" spans="1:11" ht="12" customHeight="1" x14ac:dyDescent="0.3">
      <c r="C13" s="26"/>
      <c r="D13" s="44"/>
      <c r="E13" s="44"/>
      <c r="F13" s="44"/>
      <c r="G13" s="44"/>
      <c r="H13" s="44"/>
      <c r="I13" s="44"/>
      <c r="J13" s="44"/>
    </row>
    <row r="14" spans="1:11" ht="23.1" customHeight="1" x14ac:dyDescent="0.3">
      <c r="A14" s="25">
        <f>+A12+1</f>
        <v>5</v>
      </c>
      <c r="C14" s="8" t="s">
        <v>38</v>
      </c>
      <c r="D14" s="12">
        <v>0.98624003309245123</v>
      </c>
      <c r="E14" s="12">
        <v>0.97382969547440568</v>
      </c>
      <c r="F14" s="12">
        <v>0.98120949803217994</v>
      </c>
      <c r="G14" s="12">
        <v>0.97597858222346545</v>
      </c>
      <c r="H14" s="12">
        <v>0.97634329247101492</v>
      </c>
      <c r="I14" s="12">
        <v>0.94770976026869169</v>
      </c>
      <c r="J14" s="12">
        <v>0.97455078463094569</v>
      </c>
    </row>
    <row r="15" spans="1:11" ht="23.1" customHeight="1" x14ac:dyDescent="0.3">
      <c r="A15" s="24">
        <f>+A14+1</f>
        <v>6</v>
      </c>
      <c r="C15" s="10" t="s">
        <v>39</v>
      </c>
      <c r="D15" s="13">
        <v>0.70047055445949469</v>
      </c>
      <c r="E15" s="13">
        <v>0.70001832211823445</v>
      </c>
      <c r="F15" s="13">
        <v>0.70666504609619707</v>
      </c>
      <c r="G15" s="13">
        <v>0.69760274857410332</v>
      </c>
      <c r="H15" s="13">
        <v>0.69008903899378538</v>
      </c>
      <c r="I15" s="13">
        <v>0.65631055027791996</v>
      </c>
      <c r="J15" s="13">
        <v>0.68188383415096776</v>
      </c>
    </row>
    <row r="16" spans="1:11" ht="23.1" customHeight="1" x14ac:dyDescent="0.3">
      <c r="A16" s="24">
        <f>+A15+1</f>
        <v>7</v>
      </c>
      <c r="C16" s="10" t="s">
        <v>40</v>
      </c>
      <c r="D16" s="13">
        <v>0.28576947863295649</v>
      </c>
      <c r="E16" s="13">
        <v>0.27381137335617128</v>
      </c>
      <c r="F16" s="13">
        <v>0.27454445193598287</v>
      </c>
      <c r="G16" s="13">
        <v>0.27837583364936208</v>
      </c>
      <c r="H16" s="13">
        <v>0.2862542534772296</v>
      </c>
      <c r="I16" s="13">
        <v>0.29139920999077168</v>
      </c>
      <c r="J16" s="13">
        <v>0.29266695047997793</v>
      </c>
    </row>
    <row r="17" spans="1:11" ht="12" customHeight="1" x14ac:dyDescent="0.3">
      <c r="C17" s="26"/>
      <c r="D17" s="44"/>
      <c r="E17" s="44"/>
      <c r="F17" s="44"/>
      <c r="G17" s="44"/>
      <c r="H17" s="44"/>
      <c r="I17" s="44"/>
      <c r="J17" s="44"/>
    </row>
    <row r="18" spans="1:11" ht="23.1" customHeight="1" x14ac:dyDescent="0.3">
      <c r="A18" s="24">
        <f>+A16+1</f>
        <v>8</v>
      </c>
      <c r="C18" s="10" t="s">
        <v>2</v>
      </c>
      <c r="D18" s="11">
        <v>919</v>
      </c>
      <c r="E18" s="11">
        <v>1231.8</v>
      </c>
      <c r="F18" s="11">
        <v>945.8</v>
      </c>
      <c r="G18" s="11">
        <v>738.50555534762725</v>
      </c>
      <c r="H18" s="46">
        <v>919.57025156262421</v>
      </c>
      <c r="I18" s="11">
        <v>873.33339731187493</v>
      </c>
      <c r="J18" s="11">
        <v>1071.7843911673153</v>
      </c>
    </row>
    <row r="19" spans="1:11" ht="23.1" customHeight="1" x14ac:dyDescent="0.3">
      <c r="A19" s="24">
        <f>+A18+1</f>
        <v>9</v>
      </c>
      <c r="C19" s="10" t="s">
        <v>3</v>
      </c>
      <c r="D19" s="11">
        <v>699.19386099711915</v>
      </c>
      <c r="E19" s="11">
        <v>746.9</v>
      </c>
      <c r="F19" s="11">
        <v>719.7</v>
      </c>
      <c r="G19" s="11">
        <v>681.46894575314491</v>
      </c>
      <c r="H19" s="46">
        <v>614.1234057858544</v>
      </c>
      <c r="I19" s="11">
        <v>463.47511810930558</v>
      </c>
      <c r="J19" s="11">
        <v>412.08343726962823</v>
      </c>
    </row>
    <row r="20" spans="1:11" ht="23.1" customHeight="1" x14ac:dyDescent="0.3">
      <c r="A20" s="24">
        <f>+A19+1</f>
        <v>10</v>
      </c>
      <c r="C20" s="10" t="s">
        <v>51</v>
      </c>
      <c r="D20" s="11">
        <v>-142.08788125688301</v>
      </c>
      <c r="E20" s="11">
        <v>-173.5</v>
      </c>
      <c r="F20" s="11">
        <v>-156.82</v>
      </c>
      <c r="G20" s="11">
        <v>-89.447289926232344</v>
      </c>
      <c r="H20" s="46">
        <v>-254.49865625452713</v>
      </c>
      <c r="I20" s="11">
        <v>-218.39816601686874</v>
      </c>
      <c r="J20" s="11">
        <v>-129.02040492765752</v>
      </c>
    </row>
    <row r="21" spans="1:11" ht="23.1" customHeight="1" x14ac:dyDescent="0.3">
      <c r="A21" s="25">
        <f>+A20+1</f>
        <v>11</v>
      </c>
      <c r="C21" s="8" t="s">
        <v>4</v>
      </c>
      <c r="D21" s="9">
        <v>1476.1423277968738</v>
      </c>
      <c r="E21" s="9">
        <v>1805.1999999999998</v>
      </c>
      <c r="F21" s="9">
        <v>1508.7</v>
      </c>
      <c r="G21" s="9">
        <v>1330.5272111745398</v>
      </c>
      <c r="H21" s="45">
        <v>1279.1950010939515</v>
      </c>
      <c r="I21" s="9">
        <v>1118.4103494043118</v>
      </c>
      <c r="J21" s="9">
        <v>1354.847423509286</v>
      </c>
      <c r="K21" s="37"/>
    </row>
    <row r="22" spans="1:11" ht="23.1" customHeight="1" x14ac:dyDescent="0.3">
      <c r="A22" s="25">
        <f>+A21+1</f>
        <v>12</v>
      </c>
      <c r="C22" s="8" t="s">
        <v>6</v>
      </c>
      <c r="D22" s="14">
        <v>708.7793689985109</v>
      </c>
      <c r="E22" s="14">
        <v>775.5</v>
      </c>
      <c r="F22" s="14">
        <v>700.5</v>
      </c>
      <c r="G22" s="14">
        <v>528.85911507717037</v>
      </c>
      <c r="H22" s="14">
        <v>609.23910884735506</v>
      </c>
      <c r="I22" s="14">
        <v>526.53270380042886</v>
      </c>
      <c r="J22" s="14">
        <v>765.19065554878398</v>
      </c>
      <c r="K22" s="37"/>
    </row>
    <row r="23" spans="1:11" ht="12" customHeight="1" x14ac:dyDescent="0.3">
      <c r="C23" s="15"/>
      <c r="D23" s="16"/>
      <c r="E23" s="16"/>
      <c r="F23" s="16"/>
      <c r="G23" s="16"/>
      <c r="H23" s="16"/>
      <c r="I23" s="16"/>
      <c r="J23" s="16"/>
      <c r="K23" s="4"/>
    </row>
    <row r="24" spans="1:11" ht="23.1" customHeight="1" x14ac:dyDescent="0.3">
      <c r="A24" s="25">
        <f>+A22+1</f>
        <v>13</v>
      </c>
      <c r="C24" s="8" t="s">
        <v>20</v>
      </c>
      <c r="D24" s="12">
        <v>7.9971222393213776E-2</v>
      </c>
      <c r="E24" s="12">
        <v>8.7999999999999995E-2</v>
      </c>
      <c r="F24" s="12">
        <v>7.9000000000000001E-2</v>
      </c>
      <c r="G24" s="12">
        <v>6.3698371540219276E-2</v>
      </c>
      <c r="H24" s="12">
        <v>7.2321269798894638E-2</v>
      </c>
      <c r="I24" s="12">
        <v>6.0554651029812695E-2</v>
      </c>
      <c r="J24" s="12">
        <v>9.0025494865329528E-2</v>
      </c>
    </row>
    <row r="25" spans="1:11" ht="12" customHeight="1" x14ac:dyDescent="0.3">
      <c r="C25" s="15"/>
      <c r="D25" s="16"/>
      <c r="E25" s="16"/>
      <c r="F25" s="16"/>
      <c r="G25" s="16"/>
      <c r="H25" s="16"/>
      <c r="I25" s="16"/>
      <c r="J25" s="16"/>
      <c r="K25" s="4"/>
    </row>
    <row r="26" spans="1:11" ht="23.1" customHeight="1" x14ac:dyDescent="0.3">
      <c r="A26" s="25">
        <f>+A24+1</f>
        <v>14</v>
      </c>
      <c r="C26" s="8" t="s">
        <v>60</v>
      </c>
      <c r="D26" s="19">
        <v>1.9786592437949431</v>
      </c>
      <c r="E26" s="19">
        <v>2.0986468790920996</v>
      </c>
      <c r="F26" s="20">
        <v>2.0019999999999998</v>
      </c>
      <c r="G26" s="19">
        <v>1.895</v>
      </c>
      <c r="H26" s="19">
        <v>1.8680000000000001</v>
      </c>
      <c r="I26" s="19">
        <v>1.929</v>
      </c>
      <c r="J26" s="19">
        <v>2.0630000000000002</v>
      </c>
      <c r="K26" s="4"/>
    </row>
    <row r="27" spans="1:11" ht="12" customHeight="1" x14ac:dyDescent="0.3">
      <c r="C27" s="15"/>
      <c r="D27" s="16"/>
      <c r="E27" s="16"/>
      <c r="F27" s="16"/>
      <c r="G27" s="16"/>
      <c r="H27" s="16"/>
      <c r="I27" s="16"/>
      <c r="J27" s="16"/>
      <c r="K27" s="4"/>
    </row>
    <row r="28" spans="1:11" ht="23.1" customHeight="1" x14ac:dyDescent="0.3">
      <c r="A28" s="25">
        <f>+A26+1</f>
        <v>15</v>
      </c>
      <c r="C28" s="8" t="s">
        <v>42</v>
      </c>
      <c r="D28" s="9">
        <v>54691</v>
      </c>
      <c r="E28" s="9">
        <v>58871.677295970003</v>
      </c>
      <c r="F28" s="9">
        <v>60082.018483577616</v>
      </c>
      <c r="G28" s="9">
        <v>58484.582440921753</v>
      </c>
      <c r="H28" s="9">
        <v>63637.832691249692</v>
      </c>
      <c r="I28" s="9">
        <v>55182</v>
      </c>
      <c r="J28" s="9">
        <v>57994.26941607755</v>
      </c>
    </row>
    <row r="29" spans="1:11" ht="12" customHeight="1" x14ac:dyDescent="0.3">
      <c r="C29" s="15"/>
      <c r="D29" s="16"/>
      <c r="E29" s="16"/>
      <c r="F29" s="16"/>
      <c r="G29" s="16"/>
      <c r="H29" s="16"/>
      <c r="I29" s="16"/>
      <c r="J29" s="16"/>
      <c r="K29" s="4"/>
    </row>
    <row r="30" spans="1:11" ht="23.1" customHeight="1" x14ac:dyDescent="0.3">
      <c r="A30" s="25">
        <f>+A28+1</f>
        <v>16</v>
      </c>
      <c r="C30" s="8" t="s">
        <v>43</v>
      </c>
      <c r="D30" s="9">
        <v>10408.370364953375</v>
      </c>
      <c r="E30" s="9">
        <v>11443.5</v>
      </c>
      <c r="F30" s="9">
        <v>10512.7</v>
      </c>
      <c r="G30" s="9">
        <v>9197.6</v>
      </c>
      <c r="H30" s="9">
        <v>10105.9875823741</v>
      </c>
      <c r="I30" s="9">
        <v>9837.8411396077408</v>
      </c>
      <c r="J30" s="9">
        <v>9666.4366067298597</v>
      </c>
    </row>
    <row r="31" spans="1:11" ht="23.1" customHeight="1" x14ac:dyDescent="0.3">
      <c r="A31" s="24">
        <f>+A30+1</f>
        <v>17</v>
      </c>
      <c r="C31" s="10" t="s">
        <v>41</v>
      </c>
      <c r="D31" s="11">
        <v>8573.7263905212421</v>
      </c>
      <c r="E31" s="11">
        <v>9126.5</v>
      </c>
      <c r="F31" s="11">
        <v>8611.2999999999993</v>
      </c>
      <c r="G31" s="11">
        <v>7993.8085808891001</v>
      </c>
      <c r="H31" s="11">
        <v>8854.3222813441607</v>
      </c>
      <c r="I31" s="11">
        <v>8536.0075578360793</v>
      </c>
      <c r="J31" s="11">
        <v>8463.4136992437088</v>
      </c>
    </row>
    <row r="32" spans="1:11" ht="23.1" customHeight="1" x14ac:dyDescent="0.3">
      <c r="A32" s="24">
        <f>+A31+1</f>
        <v>18</v>
      </c>
      <c r="C32" s="10" t="s">
        <v>5</v>
      </c>
      <c r="D32" s="11">
        <v>1834.6439744321326</v>
      </c>
      <c r="E32" s="11">
        <v>2317</v>
      </c>
      <c r="F32" s="11">
        <v>1901.4000000000015</v>
      </c>
      <c r="G32" s="11">
        <v>1203.8</v>
      </c>
      <c r="H32" s="11">
        <v>1251.6653010299399</v>
      </c>
      <c r="I32" s="11">
        <v>1301.8335817719401</v>
      </c>
      <c r="J32" s="11">
        <v>1203.02290748615</v>
      </c>
    </row>
    <row r="33" spans="1:11" ht="12" customHeight="1" x14ac:dyDescent="0.3">
      <c r="C33" s="15"/>
      <c r="D33" s="16"/>
      <c r="E33" s="16"/>
      <c r="F33" s="16"/>
      <c r="G33" s="16"/>
      <c r="H33" s="16"/>
      <c r="I33" s="16"/>
      <c r="J33" s="16"/>
      <c r="K33" s="4"/>
    </row>
    <row r="34" spans="1:11" ht="23.1" customHeight="1" x14ac:dyDescent="0.3">
      <c r="A34" s="25">
        <f>+A32+1</f>
        <v>19</v>
      </c>
      <c r="C34" s="8" t="s">
        <v>44</v>
      </c>
      <c r="D34" s="9">
        <v>46264.61410821342</v>
      </c>
      <c r="E34" s="9">
        <v>49556</v>
      </c>
      <c r="F34" s="9">
        <v>49796</v>
      </c>
      <c r="G34" s="9">
        <v>49273.502733951755</v>
      </c>
      <c r="H34" s="9">
        <v>53522.675104705908</v>
      </c>
      <c r="I34" s="9">
        <v>44893.165111636459</v>
      </c>
      <c r="J34" s="9">
        <v>46159.732270333945</v>
      </c>
    </row>
    <row r="35" spans="1:11" ht="23.1" customHeight="1" x14ac:dyDescent="0.3">
      <c r="A35" s="24">
        <f>+A34+1</f>
        <v>20</v>
      </c>
      <c r="C35" s="10" t="s">
        <v>27</v>
      </c>
      <c r="D35" s="11">
        <v>2267.6999999999998</v>
      </c>
      <c r="E35" s="11">
        <v>2277.8000000000002</v>
      </c>
      <c r="F35" s="11">
        <v>2171.4</v>
      </c>
      <c r="G35" s="11">
        <v>2096.2459995838162</v>
      </c>
      <c r="H35" s="11">
        <v>2434.996858176085</v>
      </c>
      <c r="I35" s="11">
        <v>2240</v>
      </c>
      <c r="J35" s="11">
        <v>2331.8813735009899</v>
      </c>
    </row>
    <row r="36" spans="1:11" ht="23.1" customHeight="1" x14ac:dyDescent="0.3">
      <c r="A36" s="24">
        <f>+A35+1</f>
        <v>21</v>
      </c>
      <c r="C36" s="10" t="s">
        <v>28</v>
      </c>
      <c r="D36" s="11">
        <v>2757.3360000000002</v>
      </c>
      <c r="E36" s="11">
        <v>3239.7</v>
      </c>
      <c r="F36" s="11">
        <v>4032.3</v>
      </c>
      <c r="G36" s="11">
        <v>3737.5650367919998</v>
      </c>
      <c r="H36" s="11">
        <v>4587.1193310607596</v>
      </c>
      <c r="I36" s="11">
        <v>4109.5</v>
      </c>
      <c r="J36" s="11">
        <v>4929.0758608874958</v>
      </c>
    </row>
    <row r="37" spans="1:11" ht="23.1" customHeight="1" x14ac:dyDescent="0.3">
      <c r="A37" s="24">
        <f>+A36+1</f>
        <v>22</v>
      </c>
      <c r="C37" s="10" t="s">
        <v>29</v>
      </c>
      <c r="D37" s="11">
        <v>36821.220999999998</v>
      </c>
      <c r="E37" s="11">
        <v>38399.800000000003</v>
      </c>
      <c r="F37" s="11">
        <v>36961</v>
      </c>
      <c r="G37" s="11">
        <v>36517.534751064224</v>
      </c>
      <c r="H37" s="11">
        <v>39443.654844906188</v>
      </c>
      <c r="I37" s="11">
        <v>31531.7</v>
      </c>
      <c r="J37" s="11">
        <v>30496.381001193924</v>
      </c>
    </row>
    <row r="38" spans="1:11" ht="23.1" customHeight="1" x14ac:dyDescent="0.3">
      <c r="A38" s="24">
        <f>+A37+1</f>
        <v>23</v>
      </c>
      <c r="C38" s="10" t="s">
        <v>30</v>
      </c>
      <c r="D38" s="11">
        <v>3429.2845325917497</v>
      </c>
      <c r="E38" s="11">
        <v>4187.7</v>
      </c>
      <c r="F38" s="11">
        <v>4767.3999999999996</v>
      </c>
      <c r="G38" s="11">
        <v>4720.7521399209145</v>
      </c>
      <c r="H38" s="11">
        <v>4519.4137641708448</v>
      </c>
      <c r="I38" s="11">
        <v>4593</v>
      </c>
      <c r="J38" s="11">
        <v>5514.7015619553849</v>
      </c>
    </row>
    <row r="39" spans="1:11" ht="23.1" customHeight="1" x14ac:dyDescent="0.3">
      <c r="A39" s="24">
        <f>+A38+1</f>
        <v>24</v>
      </c>
      <c r="C39" s="10" t="s">
        <v>31</v>
      </c>
      <c r="D39" s="11">
        <v>989.0725756216741</v>
      </c>
      <c r="E39" s="11">
        <v>1451.1</v>
      </c>
      <c r="F39" s="11">
        <v>1864</v>
      </c>
      <c r="G39" s="11">
        <v>2201.4048065908</v>
      </c>
      <c r="H39" s="11">
        <v>2537.4903063920297</v>
      </c>
      <c r="I39" s="11">
        <v>2419</v>
      </c>
      <c r="J39" s="11">
        <v>2887.69247279615</v>
      </c>
    </row>
    <row r="40" spans="1:11" ht="12" customHeight="1" x14ac:dyDescent="0.3">
      <c r="C40" s="15"/>
      <c r="D40" s="16"/>
      <c r="E40" s="16"/>
      <c r="F40" s="16"/>
      <c r="G40" s="16"/>
      <c r="H40" s="16"/>
      <c r="I40" s="42"/>
      <c r="J40" s="42"/>
      <c r="K40" s="4"/>
    </row>
    <row r="41" spans="1:11" ht="23.1" customHeight="1" x14ac:dyDescent="0.3">
      <c r="A41" s="25">
        <f>+A39+1</f>
        <v>25</v>
      </c>
      <c r="C41" s="8" t="s">
        <v>45</v>
      </c>
      <c r="D41" s="9">
        <v>45061</v>
      </c>
      <c r="E41" s="9">
        <v>47240.1</v>
      </c>
      <c r="F41" s="9">
        <v>47814.1</v>
      </c>
      <c r="G41" s="9">
        <v>48723.6</v>
      </c>
      <c r="H41" s="9">
        <v>51031.618622583454</v>
      </c>
      <c r="I41" s="9">
        <v>41692.55370397598</v>
      </c>
      <c r="J41" s="9">
        <v>42925.480880923358</v>
      </c>
    </row>
    <row r="42" spans="1:11" ht="23.1" customHeight="1" x14ac:dyDescent="0.3">
      <c r="A42" s="24">
        <f>+A41+1</f>
        <v>26</v>
      </c>
      <c r="C42" s="10" t="s">
        <v>32</v>
      </c>
      <c r="D42" s="11">
        <v>25026.32</v>
      </c>
      <c r="E42" s="11">
        <v>25664.784907303601</v>
      </c>
      <c r="F42" s="11">
        <v>24992.929576291801</v>
      </c>
      <c r="G42" s="11">
        <v>24838.5</v>
      </c>
      <c r="H42" s="11">
        <v>26584.080000000002</v>
      </c>
      <c r="I42" s="11">
        <v>19588.8686123431</v>
      </c>
      <c r="J42" s="11">
        <v>19089.5</v>
      </c>
    </row>
    <row r="43" spans="1:11" ht="23.1" customHeight="1" x14ac:dyDescent="0.3">
      <c r="A43" s="24">
        <f>+A42+1</f>
        <v>27</v>
      </c>
      <c r="C43" s="10" t="s">
        <v>33</v>
      </c>
      <c r="D43" s="11">
        <v>1798.88</v>
      </c>
      <c r="E43" s="11">
        <v>2014</v>
      </c>
      <c r="F43" s="11">
        <v>2320.1</v>
      </c>
      <c r="G43" s="11">
        <v>2242.5</v>
      </c>
      <c r="H43" s="11">
        <v>2510.2372578735599</v>
      </c>
      <c r="I43" s="11">
        <v>2502.4182647518801</v>
      </c>
      <c r="J43" s="11">
        <v>2957.2624252527598</v>
      </c>
    </row>
    <row r="44" spans="1:11" ht="23.1" customHeight="1" x14ac:dyDescent="0.3">
      <c r="A44" s="24">
        <f>+A43+1</f>
        <v>28</v>
      </c>
      <c r="C44" s="10" t="s">
        <v>34</v>
      </c>
      <c r="D44" s="11">
        <v>18235.8</v>
      </c>
      <c r="E44" s="11">
        <v>19561.315092696397</v>
      </c>
      <c r="F44" s="11">
        <v>20501.070423708199</v>
      </c>
      <c r="G44" s="11">
        <v>21642.6</v>
      </c>
      <c r="H44" s="11">
        <v>21937.301364709892</v>
      </c>
      <c r="I44" s="11">
        <v>19601.266826881001</v>
      </c>
      <c r="J44" s="11">
        <v>20878.718455670598</v>
      </c>
    </row>
    <row r="45" spans="1:11" ht="15" customHeight="1" x14ac:dyDescent="0.3">
      <c r="C45" s="43"/>
      <c r="H45" s="26"/>
    </row>
    <row r="46" spans="1:11" ht="15" customHeight="1" x14ac:dyDescent="0.3">
      <c r="A46" s="24">
        <v>54</v>
      </c>
      <c r="C46" s="38"/>
      <c r="D46" s="26"/>
      <c r="E46" s="26"/>
      <c r="F46" s="26"/>
    </row>
    <row r="47" spans="1:11" ht="15" customHeight="1" x14ac:dyDescent="0.3"/>
    <row r="48" spans="1:11" ht="15" customHeight="1" x14ac:dyDescent="0.3"/>
    <row r="49" spans="9:10" s="1" customFormat="1" ht="15" customHeight="1" x14ac:dyDescent="0.3">
      <c r="I49" s="26"/>
      <c r="J49" s="26"/>
    </row>
    <row r="50" spans="9:10" s="1" customFormat="1" ht="15" hidden="1" customHeight="1" x14ac:dyDescent="0.3">
      <c r="I50" s="26"/>
      <c r="J50" s="26"/>
    </row>
    <row r="51" spans="9:10" s="1" customFormat="1" ht="15" hidden="1" customHeight="1" x14ac:dyDescent="0.3">
      <c r="I51" s="26"/>
      <c r="J51" s="26"/>
    </row>
    <row r="52" spans="9:10" s="1" customFormat="1" ht="15" hidden="1" customHeight="1" x14ac:dyDescent="0.3">
      <c r="I52" s="26"/>
      <c r="J52" s="26"/>
    </row>
    <row r="53" spans="9:10" s="1" customFormat="1" ht="15" hidden="1" customHeight="1" x14ac:dyDescent="0.3">
      <c r="I53" s="26"/>
      <c r="J53" s="26"/>
    </row>
    <row r="54" spans="9:10" s="1" customFormat="1" ht="15" hidden="1" customHeight="1" x14ac:dyDescent="0.3">
      <c r="I54" s="26"/>
      <c r="J54" s="26"/>
    </row>
    <row r="55" spans="9:10" s="1" customFormat="1" ht="15" hidden="1" customHeight="1" x14ac:dyDescent="0.3">
      <c r="I55" s="26"/>
      <c r="J55" s="26"/>
    </row>
    <row r="56" spans="9:10" s="1" customFormat="1" ht="15" hidden="1" customHeight="1" x14ac:dyDescent="0.3">
      <c r="I56" s="26"/>
      <c r="J56" s="26"/>
    </row>
    <row r="57" spans="9:10" s="1" customFormat="1" ht="15" hidden="1" customHeight="1" x14ac:dyDescent="0.3">
      <c r="I57" s="26"/>
      <c r="J57" s="26"/>
    </row>
    <row r="58" spans="9:10" s="1" customFormat="1" ht="15" hidden="1" customHeight="1" x14ac:dyDescent="0.3">
      <c r="I58" s="26"/>
      <c r="J58" s="26"/>
    </row>
    <row r="59" spans="9:10" s="1" customFormat="1" ht="15" hidden="1" customHeight="1" x14ac:dyDescent="0.3">
      <c r="I59" s="26"/>
      <c r="J59" s="26"/>
    </row>
    <row r="60" spans="9:10" s="1" customFormat="1" ht="15" hidden="1" customHeight="1" x14ac:dyDescent="0.3">
      <c r="I60" s="26"/>
      <c r="J60" s="26"/>
    </row>
    <row r="61" spans="9:10" s="1" customFormat="1" ht="15" hidden="1" customHeight="1" x14ac:dyDescent="0.3">
      <c r="I61" s="26"/>
      <c r="J61" s="26"/>
    </row>
    <row r="62" spans="9:10" s="1" customFormat="1" ht="15" hidden="1" customHeight="1" x14ac:dyDescent="0.3">
      <c r="I62" s="26"/>
      <c r="J62" s="26"/>
    </row>
    <row r="63" spans="9:10" s="1" customFormat="1" ht="15" hidden="1" customHeight="1" x14ac:dyDescent="0.3">
      <c r="I63" s="26"/>
      <c r="J63" s="26"/>
    </row>
    <row r="64" spans="9:10" s="1" customFormat="1" ht="15" hidden="1" customHeight="1" x14ac:dyDescent="0.3">
      <c r="I64" s="26"/>
      <c r="J64" s="26"/>
    </row>
    <row r="65" spans="9:10" s="1" customFormat="1" ht="15" hidden="1" customHeight="1" x14ac:dyDescent="0.3">
      <c r="I65" s="26"/>
      <c r="J65" s="26"/>
    </row>
    <row r="66" spans="9:10" s="1" customFormat="1" ht="15" hidden="1" customHeight="1" x14ac:dyDescent="0.3">
      <c r="I66" s="26"/>
      <c r="J66" s="26"/>
    </row>
    <row r="67" spans="9:10" s="1" customFormat="1" ht="15" hidden="1" customHeight="1" x14ac:dyDescent="0.3">
      <c r="I67" s="26"/>
      <c r="J67" s="26"/>
    </row>
    <row r="68" spans="9:10" s="1" customFormat="1" ht="15" hidden="1" customHeight="1" x14ac:dyDescent="0.3">
      <c r="I68" s="26"/>
      <c r="J68" s="26"/>
    </row>
    <row r="69" spans="9:10" s="1" customFormat="1" ht="15" hidden="1" customHeight="1" x14ac:dyDescent="0.3">
      <c r="I69" s="26"/>
      <c r="J69" s="26"/>
    </row>
    <row r="70" spans="9:10" s="1" customFormat="1" ht="15" hidden="1" customHeight="1" x14ac:dyDescent="0.3">
      <c r="I70" s="26"/>
      <c r="J70" s="26"/>
    </row>
    <row r="71" spans="9:10" s="1" customFormat="1" ht="15" hidden="1" customHeight="1" x14ac:dyDescent="0.3">
      <c r="I71" s="26"/>
      <c r="J71" s="26"/>
    </row>
    <row r="72" spans="9:10" s="1" customFormat="1" ht="15" hidden="1" customHeight="1" x14ac:dyDescent="0.3">
      <c r="I72" s="26"/>
      <c r="J72" s="26"/>
    </row>
    <row r="73" spans="9:10" s="1" customFormat="1" ht="15" hidden="1" customHeight="1" x14ac:dyDescent="0.3">
      <c r="I73" s="26"/>
      <c r="J73" s="26"/>
    </row>
    <row r="74" spans="9:10" s="1" customFormat="1" ht="15" hidden="1" customHeight="1" x14ac:dyDescent="0.3">
      <c r="I74" s="26"/>
      <c r="J74" s="26"/>
    </row>
    <row r="75" spans="9:10" s="1" customFormat="1" ht="15" hidden="1" customHeight="1" x14ac:dyDescent="0.3">
      <c r="I75" s="26"/>
      <c r="J75" s="26"/>
    </row>
  </sheetData>
  <dataValidations disablePrompts="1" count="1">
    <dataValidation type="list" allowBlank="1" showInputMessage="1" showErrorMessage="1" sqref="K2" xr:uid="{00000000-0002-0000-0400-000000000000}">
      <formula1>"EN,ESP,PT"</formula1>
    </dataValidation>
  </dataValidations>
  <pageMargins left="0.75" right="0.75" top="1" bottom="1" header="0" footer="0"/>
  <pageSetup paperSize="9" scale="5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AL76"/>
  <sheetViews>
    <sheetView showGridLines="0" showRowColHeaders="0" topLeftCell="B4" zoomScale="130" zoomScaleNormal="130" workbookViewId="0"/>
  </sheetViews>
  <sheetFormatPr baseColWidth="10" defaultColWidth="0" defaultRowHeight="15" customHeight="1" zeroHeight="1" x14ac:dyDescent="0.3"/>
  <cols>
    <col min="1" max="1" width="7.28515625" style="26" hidden="1" customWidth="1"/>
    <col min="2" max="2" width="10.5703125" style="26" customWidth="1"/>
    <col min="3" max="3" width="65.5703125" style="26" customWidth="1"/>
    <col min="4" max="10" width="15.7109375" style="26" customWidth="1"/>
    <col min="11" max="11" width="9.5703125" style="26" customWidth="1"/>
    <col min="12" max="38" width="0" style="26" hidden="1" customWidth="1"/>
    <col min="39" max="16384" width="9.5703125" style="26" hidden="1"/>
  </cols>
  <sheetData>
    <row r="1" spans="1:11" ht="15" hidden="1" customHeight="1" x14ac:dyDescent="0.3"/>
    <row r="2" spans="1:11" ht="15" hidden="1" customHeight="1" x14ac:dyDescent="0.3">
      <c r="K2" s="22" t="s">
        <v>48</v>
      </c>
    </row>
    <row r="3" spans="1:11" ht="15" hidden="1" customHeight="1" x14ac:dyDescent="0.3">
      <c r="K3" s="22" t="e">
        <f>+VLOOKUP(K2,#REF!,2,0)</f>
        <v>#REF!</v>
      </c>
    </row>
    <row r="4" spans="1:11" ht="44.25" customHeight="1" x14ac:dyDescent="0.3"/>
    <row r="5" spans="1:11" ht="15" customHeight="1" x14ac:dyDescent="0.3"/>
    <row r="6" spans="1:11" s="27" customFormat="1" ht="39.950000000000003" customHeight="1" x14ac:dyDescent="0.3">
      <c r="A6" s="25">
        <v>36</v>
      </c>
      <c r="C6" s="5" t="s">
        <v>54</v>
      </c>
      <c r="D6" s="29"/>
      <c r="E6" s="29"/>
      <c r="F6" s="29"/>
      <c r="G6" s="29"/>
      <c r="H6" s="29"/>
      <c r="I6" s="29"/>
      <c r="J6" s="29"/>
    </row>
    <row r="7" spans="1:11" ht="15" customHeight="1" x14ac:dyDescent="0.3">
      <c r="C7" s="6"/>
      <c r="D7" s="7"/>
      <c r="E7" s="7"/>
      <c r="F7" s="7"/>
      <c r="G7" s="7"/>
      <c r="H7" s="7"/>
      <c r="I7" s="39"/>
      <c r="J7" s="39"/>
    </row>
    <row r="8" spans="1:11" ht="23.1" customHeight="1" x14ac:dyDescent="0.3">
      <c r="C8" s="6"/>
      <c r="D8" s="7" t="s">
        <v>21</v>
      </c>
      <c r="E8" s="7" t="s">
        <v>19</v>
      </c>
      <c r="F8" s="7" t="s">
        <v>12</v>
      </c>
      <c r="G8" s="7" t="s">
        <v>52</v>
      </c>
      <c r="H8" s="7" t="s">
        <v>53</v>
      </c>
      <c r="I8" s="39" t="s">
        <v>57</v>
      </c>
      <c r="J8" s="39" t="s">
        <v>58</v>
      </c>
    </row>
    <row r="9" spans="1:11" ht="23.1" customHeight="1" x14ac:dyDescent="0.3">
      <c r="A9" s="25">
        <v>2</v>
      </c>
      <c r="C9" s="8" t="s">
        <v>35</v>
      </c>
      <c r="D9" s="9">
        <v>22311.77498138291</v>
      </c>
      <c r="E9" s="9">
        <v>22813.12574088723</v>
      </c>
      <c r="F9" s="9">
        <v>23480.552009004099</v>
      </c>
      <c r="G9" s="9">
        <v>22537.106079413948</v>
      </c>
      <c r="H9" s="9">
        <v>23043.888549281768</v>
      </c>
      <c r="I9" s="40">
        <v>20482.1808859472</v>
      </c>
      <c r="J9" s="40">
        <v>22154.589696381401</v>
      </c>
    </row>
    <row r="10" spans="1:11" ht="23.1" customHeight="1" x14ac:dyDescent="0.3">
      <c r="A10" s="24">
        <v>29</v>
      </c>
      <c r="C10" s="10" t="s">
        <v>0</v>
      </c>
      <c r="D10" s="11">
        <v>6252.9909103399996</v>
      </c>
      <c r="E10" s="11">
        <v>6704.52169546</v>
      </c>
      <c r="F10" s="11">
        <v>6960.20180824</v>
      </c>
      <c r="G10" s="11">
        <v>7657.9054525699994</v>
      </c>
      <c r="H10" s="11">
        <v>7717.7618718800004</v>
      </c>
      <c r="I10" s="11">
        <v>6998.8720962899997</v>
      </c>
      <c r="J10" s="11">
        <v>7596.4099482800002</v>
      </c>
    </row>
    <row r="11" spans="1:11" ht="23.1" customHeight="1" x14ac:dyDescent="0.3">
      <c r="A11" s="24">
        <v>41</v>
      </c>
      <c r="C11" s="10" t="s">
        <v>7</v>
      </c>
      <c r="D11" s="11">
        <v>4668.8220427587203</v>
      </c>
      <c r="E11" s="11">
        <v>4392.8242174530005</v>
      </c>
      <c r="F11" s="11">
        <v>4546.8707159117203</v>
      </c>
      <c r="G11" s="11">
        <v>3972.2027270810199</v>
      </c>
      <c r="H11" s="11">
        <v>3977.51226744311</v>
      </c>
      <c r="I11" s="11">
        <v>3085.3583415450903</v>
      </c>
      <c r="J11" s="11">
        <v>3340.0827808614699</v>
      </c>
    </row>
    <row r="12" spans="1:11" ht="23.1" customHeight="1" x14ac:dyDescent="0.3">
      <c r="A12" s="24">
        <f>+A11+1</f>
        <v>42</v>
      </c>
      <c r="C12" s="10" t="s">
        <v>8</v>
      </c>
      <c r="D12" s="11">
        <v>2472.5542748272401</v>
      </c>
      <c r="E12" s="11">
        <v>2623.3265604933204</v>
      </c>
      <c r="F12" s="11">
        <v>2528.5140532482201</v>
      </c>
      <c r="G12" s="11">
        <v>2425.2829676716997</v>
      </c>
      <c r="H12" s="11">
        <v>2331.7444101005203</v>
      </c>
      <c r="I12" s="11">
        <v>2097.8663591249701</v>
      </c>
      <c r="J12" s="11">
        <v>2073.09542955085</v>
      </c>
    </row>
    <row r="13" spans="1:11" ht="23.1" customHeight="1" x14ac:dyDescent="0.3">
      <c r="A13" s="24">
        <f>+A12+1</f>
        <v>43</v>
      </c>
      <c r="C13" s="10" t="s">
        <v>11</v>
      </c>
      <c r="D13" s="11">
        <v>1382.2756974409699</v>
      </c>
      <c r="E13" s="11">
        <v>1970.0358533818301</v>
      </c>
      <c r="F13" s="11">
        <v>1869.7280126757801</v>
      </c>
      <c r="G13" s="11">
        <v>1765.75652530415</v>
      </c>
      <c r="H13" s="11">
        <v>1695.5419438172901</v>
      </c>
      <c r="I13" s="11">
        <v>1483.43749852106</v>
      </c>
      <c r="J13" s="11">
        <v>1360.8456495821101</v>
      </c>
    </row>
    <row r="14" spans="1:11" ht="23.1" customHeight="1" x14ac:dyDescent="0.3">
      <c r="A14" s="24">
        <v>40</v>
      </c>
      <c r="C14" s="10" t="s">
        <v>9</v>
      </c>
      <c r="D14" s="11">
        <v>1795.3254484300398</v>
      </c>
      <c r="E14" s="11">
        <v>1723.56788924838</v>
      </c>
      <c r="F14" s="11">
        <v>1698.9071749698999</v>
      </c>
      <c r="G14" s="11">
        <v>1605.7485697434599</v>
      </c>
      <c r="H14" s="11">
        <v>1596.7114857855299</v>
      </c>
      <c r="I14" s="11">
        <v>1450.49363775763</v>
      </c>
      <c r="J14" s="11">
        <v>1617.7554233272199</v>
      </c>
    </row>
    <row r="15" spans="1:11" ht="23.1" customHeight="1" x14ac:dyDescent="0.3">
      <c r="A15" s="24">
        <v>39</v>
      </c>
      <c r="C15" s="10" t="s">
        <v>10</v>
      </c>
      <c r="D15" s="11">
        <v>1777.31047290315</v>
      </c>
      <c r="E15" s="11">
        <v>1268.98833996694</v>
      </c>
      <c r="F15" s="11">
        <v>1772.1228577884601</v>
      </c>
      <c r="G15" s="11">
        <v>1309.3482395069</v>
      </c>
      <c r="H15" s="11">
        <v>1973.09639264164</v>
      </c>
      <c r="I15" s="11">
        <v>1574.6248139566299</v>
      </c>
      <c r="J15" s="11">
        <v>2187.6590222895898</v>
      </c>
    </row>
    <row r="16" spans="1:11" ht="23.1" customHeight="1" x14ac:dyDescent="0.3">
      <c r="A16" s="24">
        <v>46</v>
      </c>
      <c r="C16" s="10" t="s">
        <v>1</v>
      </c>
      <c r="D16" s="11">
        <v>4906.5846095977504</v>
      </c>
      <c r="E16" s="11">
        <v>5446.8346591752897</v>
      </c>
      <c r="F16" s="11">
        <v>5479.7389351208303</v>
      </c>
      <c r="G16" s="11">
        <v>4960.9408942157797</v>
      </c>
      <c r="H16" s="11">
        <v>5580.4945235236301</v>
      </c>
      <c r="I16" s="11">
        <v>5686.5195274172602</v>
      </c>
      <c r="J16" s="11">
        <v>6274.5816624374202</v>
      </c>
    </row>
    <row r="17" spans="1:11" ht="23.1" customHeight="1" x14ac:dyDescent="0.3">
      <c r="A17" s="24">
        <v>44</v>
      </c>
      <c r="C17" s="10" t="s">
        <v>23</v>
      </c>
      <c r="D17" s="11">
        <v>1094.39586087204</v>
      </c>
      <c r="E17" s="11">
        <v>1066.7708265111301</v>
      </c>
      <c r="F17" s="11">
        <v>983.50382912077305</v>
      </c>
      <c r="G17" s="11">
        <v>911.02070332094092</v>
      </c>
      <c r="H17" s="11">
        <v>861.02565409004808</v>
      </c>
      <c r="I17" s="11">
        <v>618.93842190209205</v>
      </c>
      <c r="J17" s="11">
        <v>486.43525954</v>
      </c>
    </row>
    <row r="18" spans="1:11" ht="23.1" customHeight="1" x14ac:dyDescent="0.3">
      <c r="A18" s="24">
        <v>53</v>
      </c>
      <c r="C18" s="10" t="s">
        <v>56</v>
      </c>
      <c r="D18" s="11">
        <v>-2038.484335787</v>
      </c>
      <c r="E18" s="11">
        <v>-2383.7443008026598</v>
      </c>
      <c r="F18" s="11">
        <v>-2359.03537807159</v>
      </c>
      <c r="G18" s="11">
        <v>-2071.1</v>
      </c>
      <c r="H18" s="11">
        <v>-2690</v>
      </c>
      <c r="I18" s="11">
        <v>-2513.9298105675334</v>
      </c>
      <c r="J18" s="11">
        <v>-2782.2754794872585</v>
      </c>
    </row>
    <row r="19" spans="1:11" ht="23.1" customHeight="1" x14ac:dyDescent="0.3">
      <c r="A19" s="25">
        <v>12</v>
      </c>
      <c r="C19" s="8" t="s">
        <v>6</v>
      </c>
      <c r="D19" s="9">
        <v>708.77738962945966</v>
      </c>
      <c r="E19" s="9">
        <v>775.4511771473841</v>
      </c>
      <c r="F19" s="9">
        <v>700.51005247723504</v>
      </c>
      <c r="G19" s="9">
        <v>528.85930139826405</v>
      </c>
      <c r="H19" s="9">
        <v>609.23910884735494</v>
      </c>
      <c r="I19" s="40">
        <v>526.53267735153702</v>
      </c>
      <c r="J19" s="40">
        <v>765.19065554878398</v>
      </c>
      <c r="K19" s="37"/>
    </row>
    <row r="20" spans="1:11" ht="23.1" customHeight="1" x14ac:dyDescent="0.3">
      <c r="A20" s="24">
        <v>29</v>
      </c>
      <c r="C20" s="10" t="s">
        <v>0</v>
      </c>
      <c r="D20" s="11">
        <v>470.06210043518701</v>
      </c>
      <c r="E20" s="11">
        <v>535.94921513883503</v>
      </c>
      <c r="F20" s="11">
        <v>511.51521523219401</v>
      </c>
      <c r="G20" s="11">
        <v>480.58094601453496</v>
      </c>
      <c r="H20" s="11">
        <v>497.76389913058</v>
      </c>
      <c r="I20" s="11">
        <v>453.34497445013</v>
      </c>
      <c r="J20" s="11">
        <v>540.69127856615</v>
      </c>
      <c r="K20" s="37"/>
    </row>
    <row r="21" spans="1:11" ht="23.1" customHeight="1" x14ac:dyDescent="0.3">
      <c r="A21" s="24">
        <v>41</v>
      </c>
      <c r="C21" s="10" t="s">
        <v>7</v>
      </c>
      <c r="D21" s="11">
        <v>171.82302605189102</v>
      </c>
      <c r="E21" s="11">
        <v>141.326121303495</v>
      </c>
      <c r="F21" s="11">
        <v>125.377345773614</v>
      </c>
      <c r="G21" s="11">
        <v>54.143833074286796</v>
      </c>
      <c r="H21" s="11">
        <v>96.992752492404506</v>
      </c>
      <c r="I21" s="11">
        <v>101.489686388091</v>
      </c>
      <c r="J21" s="11">
        <v>74.306229035267194</v>
      </c>
    </row>
    <row r="22" spans="1:11" ht="23.1" customHeight="1" x14ac:dyDescent="0.3">
      <c r="A22" s="24">
        <v>42</v>
      </c>
      <c r="C22" s="10" t="s">
        <v>8</v>
      </c>
      <c r="D22" s="11">
        <v>-32.328711261627802</v>
      </c>
      <c r="E22" s="11">
        <v>77.264122636897696</v>
      </c>
      <c r="F22" s="11">
        <v>48.685105725769304</v>
      </c>
      <c r="G22" s="11">
        <v>34.982198364199306</v>
      </c>
      <c r="H22" s="11">
        <v>78.642770794061803</v>
      </c>
      <c r="I22" s="11">
        <v>76.310367093891699</v>
      </c>
      <c r="J22" s="11">
        <v>88.754017073472696</v>
      </c>
      <c r="K22" s="36"/>
    </row>
    <row r="23" spans="1:11" ht="23.1" customHeight="1" x14ac:dyDescent="0.3">
      <c r="A23" s="24">
        <v>43</v>
      </c>
      <c r="C23" s="10" t="s">
        <v>11</v>
      </c>
      <c r="D23" s="11">
        <v>4.8353379945709305</v>
      </c>
      <c r="E23" s="11">
        <v>-69.000680292393795</v>
      </c>
      <c r="F23" s="11">
        <v>39.317322967575301</v>
      </c>
      <c r="G23" s="11">
        <v>12.4511739542613</v>
      </c>
      <c r="H23" s="11">
        <v>15.071672889091101</v>
      </c>
      <c r="I23" s="11">
        <v>31.099234492818702</v>
      </c>
      <c r="J23" s="11">
        <v>0.93052747767525601</v>
      </c>
    </row>
    <row r="24" spans="1:11" ht="23.1" customHeight="1" x14ac:dyDescent="0.3">
      <c r="A24" s="24">
        <v>40</v>
      </c>
      <c r="C24" s="10" t="s">
        <v>9</v>
      </c>
      <c r="D24" s="11">
        <v>18.476689899900201</v>
      </c>
      <c r="E24" s="11">
        <v>16.5087463393739</v>
      </c>
      <c r="F24" s="11">
        <v>70.212683430929005</v>
      </c>
      <c r="G24" s="11">
        <v>59.123707014484303</v>
      </c>
      <c r="H24" s="11">
        <v>54.785021433808396</v>
      </c>
      <c r="I24" s="11">
        <v>58.518269304926001</v>
      </c>
      <c r="J24" s="11">
        <v>54.142668750255702</v>
      </c>
    </row>
    <row r="25" spans="1:11" ht="23.1" customHeight="1" x14ac:dyDescent="0.3">
      <c r="A25" s="24">
        <v>39</v>
      </c>
      <c r="C25" s="10" t="s">
        <v>10</v>
      </c>
      <c r="D25" s="11">
        <v>24.193876122355398</v>
      </c>
      <c r="E25" s="11">
        <v>34.240789084709299</v>
      </c>
      <c r="F25" s="11">
        <v>33.778270336300999</v>
      </c>
      <c r="G25" s="11">
        <v>43.665907344837301</v>
      </c>
      <c r="H25" s="11">
        <v>63.130088319576799</v>
      </c>
      <c r="I25" s="11">
        <v>69.696897310801305</v>
      </c>
      <c r="J25" s="11">
        <v>26.755753283993901</v>
      </c>
    </row>
    <row r="26" spans="1:11" ht="23.1" customHeight="1" x14ac:dyDescent="0.3">
      <c r="A26" s="24">
        <v>46</v>
      </c>
      <c r="C26" s="10" t="s">
        <v>1</v>
      </c>
      <c r="D26" s="11">
        <v>207.519000876088</v>
      </c>
      <c r="E26" s="11">
        <v>227.587886200312</v>
      </c>
      <c r="F26" s="11">
        <v>96.805550386521006</v>
      </c>
      <c r="G26" s="11">
        <v>168.66524428195399</v>
      </c>
      <c r="H26" s="11">
        <v>57.502496604724598</v>
      </c>
      <c r="I26" s="11">
        <v>16.851422123259198</v>
      </c>
      <c r="J26" s="11">
        <v>151.651367552773</v>
      </c>
    </row>
    <row r="27" spans="1:11" ht="23.1" customHeight="1" x14ac:dyDescent="0.3">
      <c r="A27" s="24">
        <v>44</v>
      </c>
      <c r="C27" s="10" t="s">
        <v>23</v>
      </c>
      <c r="D27" s="11">
        <v>-32.936112313427302</v>
      </c>
      <c r="E27" s="11">
        <v>-56.3738812473471</v>
      </c>
      <c r="F27" s="11">
        <v>-68.42598416527369</v>
      </c>
      <c r="G27" s="11">
        <v>-10.1054011799681</v>
      </c>
      <c r="H27" s="11">
        <v>-87.991472149142808</v>
      </c>
      <c r="I27" s="11">
        <v>-20.601952184284499</v>
      </c>
      <c r="J27" s="11">
        <v>0.60446624116919201</v>
      </c>
    </row>
    <row r="28" spans="1:11" ht="23.1" customHeight="1" x14ac:dyDescent="0.3">
      <c r="A28" s="24">
        <v>53</v>
      </c>
      <c r="C28" s="10" t="s">
        <v>56</v>
      </c>
      <c r="D28" s="11">
        <v>-122.86781817547765</v>
      </c>
      <c r="E28" s="11">
        <v>-132.05114201649803</v>
      </c>
      <c r="F28" s="11">
        <v>-156.75545721039487</v>
      </c>
      <c r="G28" s="11">
        <v>-314.64830747032585</v>
      </c>
      <c r="H28" s="11">
        <v>-166.65812066774936</v>
      </c>
      <c r="I28" s="11">
        <v>-260.17622162808459</v>
      </c>
      <c r="J28" s="11">
        <v>-172.64565243197296</v>
      </c>
    </row>
    <row r="29" spans="1:11" ht="23.1" customHeight="1" x14ac:dyDescent="0.3">
      <c r="A29" s="25">
        <v>5</v>
      </c>
      <c r="C29" s="8" t="s">
        <v>38</v>
      </c>
      <c r="D29" s="12">
        <v>0.98599999999999999</v>
      </c>
      <c r="E29" s="12">
        <v>0.97382969547440568</v>
      </c>
      <c r="F29" s="12">
        <v>0.98120949803217994</v>
      </c>
      <c r="G29" s="12">
        <v>0.97599999999999998</v>
      </c>
      <c r="H29" s="12">
        <v>0.97599999999999998</v>
      </c>
      <c r="I29" s="41">
        <v>0.94770976026869169</v>
      </c>
      <c r="J29" s="41">
        <v>0.97455078463094569</v>
      </c>
    </row>
    <row r="30" spans="1:11" ht="23.1" customHeight="1" x14ac:dyDescent="0.3">
      <c r="A30" s="24">
        <v>29</v>
      </c>
      <c r="C30" s="10" t="s">
        <v>0</v>
      </c>
      <c r="D30" s="13">
        <v>0.97499999999999998</v>
      </c>
      <c r="E30" s="13">
        <v>0.94475726715763342</v>
      </c>
      <c r="F30" s="13">
        <v>0.93710798136440754</v>
      </c>
      <c r="G30" s="13">
        <v>0.93799999999999994</v>
      </c>
      <c r="H30" s="13">
        <v>0.94399999999999995</v>
      </c>
      <c r="I30" s="13">
        <v>0.9195677299004642</v>
      </c>
      <c r="J30" s="13">
        <v>0.98120577883249749</v>
      </c>
    </row>
    <row r="31" spans="1:11" ht="23.1" customHeight="1" x14ac:dyDescent="0.3">
      <c r="A31" s="24">
        <v>41</v>
      </c>
      <c r="C31" s="10" t="s">
        <v>7</v>
      </c>
      <c r="D31" s="13">
        <v>0.93600000000000005</v>
      </c>
      <c r="E31" s="13">
        <v>0.94227790594602967</v>
      </c>
      <c r="F31" s="13">
        <v>0.96070271871675039</v>
      </c>
      <c r="G31" s="13">
        <v>0.98499999999999999</v>
      </c>
      <c r="H31" s="13">
        <v>0.92200000000000004</v>
      </c>
      <c r="I31" s="13">
        <v>0.8761488463553726</v>
      </c>
      <c r="J31" s="13">
        <v>0.87717614996390725</v>
      </c>
    </row>
    <row r="32" spans="1:11" ht="23.1" customHeight="1" x14ac:dyDescent="0.3">
      <c r="A32" s="24">
        <v>42</v>
      </c>
      <c r="C32" s="10" t="s">
        <v>8</v>
      </c>
      <c r="D32" s="13">
        <v>1.0920000000000001</v>
      </c>
      <c r="E32" s="13">
        <v>1.009636860122519</v>
      </c>
      <c r="F32" s="13">
        <v>1.0489679723369998</v>
      </c>
      <c r="G32" s="13">
        <v>1.0209999999999999</v>
      </c>
      <c r="H32" s="13">
        <v>1.004</v>
      </c>
      <c r="I32" s="13">
        <v>0.97659803342137741</v>
      </c>
      <c r="J32" s="13">
        <v>0.98869297084688879</v>
      </c>
    </row>
    <row r="33" spans="1:10" ht="23.1" customHeight="1" x14ac:dyDescent="0.3">
      <c r="A33" s="24">
        <v>43</v>
      </c>
      <c r="C33" s="10" t="s">
        <v>11</v>
      </c>
      <c r="D33" s="13">
        <v>1.038</v>
      </c>
      <c r="E33" s="13">
        <v>1.0725050823124671</v>
      </c>
      <c r="F33" s="13">
        <v>1.0091764578413605</v>
      </c>
      <c r="G33" s="13">
        <v>1.0669999999999999</v>
      </c>
      <c r="H33" s="13">
        <v>1.0609999999999999</v>
      </c>
      <c r="I33" s="13">
        <v>0.98886217571843016</v>
      </c>
      <c r="J33" s="13">
        <v>1.0951228737219951</v>
      </c>
    </row>
    <row r="34" spans="1:10" ht="23.1" customHeight="1" x14ac:dyDescent="0.3">
      <c r="A34" s="24">
        <v>40</v>
      </c>
      <c r="C34" s="10" t="s">
        <v>9</v>
      </c>
      <c r="D34" s="13">
        <v>0.996</v>
      </c>
      <c r="E34" s="13">
        <v>0.99067698765644274</v>
      </c>
      <c r="F34" s="13">
        <v>0.96876453073763957</v>
      </c>
      <c r="G34" s="13">
        <v>0.97299999999999998</v>
      </c>
      <c r="H34" s="13">
        <v>1</v>
      </c>
      <c r="I34" s="13">
        <v>0.93926886554593658</v>
      </c>
      <c r="J34" s="13">
        <v>0.96622934763862545</v>
      </c>
    </row>
    <row r="35" spans="1:10" ht="23.1" customHeight="1" x14ac:dyDescent="0.3">
      <c r="A35" s="24">
        <v>39</v>
      </c>
      <c r="C35" s="10" t="s">
        <v>10</v>
      </c>
      <c r="D35" s="13">
        <v>1.002</v>
      </c>
      <c r="E35" s="13">
        <v>1.0226360301890061</v>
      </c>
      <c r="F35" s="13">
        <v>0.98028874615369954</v>
      </c>
      <c r="G35" s="13">
        <v>0.98099999999999998</v>
      </c>
      <c r="H35" s="13">
        <v>0.94699999999999995</v>
      </c>
      <c r="I35" s="13">
        <v>0.90457620466572575</v>
      </c>
      <c r="J35" s="13">
        <v>0.95873409093192474</v>
      </c>
    </row>
    <row r="36" spans="1:10" ht="23.1" customHeight="1" x14ac:dyDescent="0.3">
      <c r="A36" s="24">
        <v>46</v>
      </c>
      <c r="C36" s="10" t="s">
        <v>1</v>
      </c>
      <c r="D36" s="13">
        <v>0.92700000000000005</v>
      </c>
      <c r="E36" s="13">
        <v>0.94483412571060166</v>
      </c>
      <c r="F36" s="13">
        <v>0.94803798406138995</v>
      </c>
      <c r="G36" s="13">
        <v>0.95599999999999996</v>
      </c>
      <c r="H36" s="13">
        <v>1.01</v>
      </c>
      <c r="I36" s="13">
        <v>1.0064974716003476</v>
      </c>
      <c r="J36" s="13">
        <v>0.97143854223159876</v>
      </c>
    </row>
    <row r="37" spans="1:10" ht="23.1" customHeight="1" x14ac:dyDescent="0.3">
      <c r="A37" s="24">
        <v>44</v>
      </c>
      <c r="C37" s="10" t="s">
        <v>23</v>
      </c>
      <c r="D37" s="13">
        <v>1.0109999999999999</v>
      </c>
      <c r="E37" s="13">
        <v>1.020185938563885</v>
      </c>
      <c r="F37" s="13">
        <v>1.0366303524939959</v>
      </c>
      <c r="G37" s="13">
        <v>1.0349999999999999</v>
      </c>
      <c r="H37" s="13">
        <v>1.0329999999999999</v>
      </c>
      <c r="I37" s="13">
        <v>0.98440892878114228</v>
      </c>
      <c r="J37" s="13">
        <v>1.020477591589279</v>
      </c>
    </row>
    <row r="38" spans="1:10" ht="23.1" customHeight="1" x14ac:dyDescent="0.3"/>
    <row r="39" spans="1:10" ht="15" customHeight="1" x14ac:dyDescent="0.3"/>
    <row r="40" spans="1:10" ht="15" customHeight="1" x14ac:dyDescent="0.3"/>
    <row r="41" spans="1:10" ht="15" customHeight="1" x14ac:dyDescent="0.3"/>
    <row r="42" spans="1:10" ht="15" customHeight="1" x14ac:dyDescent="0.3"/>
    <row r="43" spans="1:10" ht="15" customHeight="1" x14ac:dyDescent="0.3"/>
    <row r="44" spans="1:10" ht="15" customHeight="1" x14ac:dyDescent="0.3"/>
    <row r="45" spans="1:10" ht="15" customHeight="1" x14ac:dyDescent="0.3"/>
    <row r="46" spans="1:10" ht="15" customHeight="1" x14ac:dyDescent="0.3"/>
    <row r="47" spans="1:10" ht="15" customHeight="1" x14ac:dyDescent="0.3"/>
    <row r="48" spans="1:10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</sheetData>
  <dataValidations count="1">
    <dataValidation type="list" allowBlank="1" showInputMessage="1" showErrorMessage="1" sqref="K2" xr:uid="{00000000-0002-0000-0600-000000000000}">
      <formula1>"EN,ESP,PT"</formula1>
    </dataValidation>
  </dataValidations>
  <pageMargins left="0.75" right="0.75" top="1" bottom="1" header="0" footer="0"/>
  <pageSetup paperSize="9" scale="5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AG52"/>
  <sheetViews>
    <sheetView showGridLines="0" topLeftCell="B3" zoomScale="130" zoomScaleNormal="130" workbookViewId="0">
      <selection activeCell="C4" sqref="C4"/>
    </sheetView>
  </sheetViews>
  <sheetFormatPr baseColWidth="10" defaultColWidth="0" defaultRowHeight="0" customHeight="1" zeroHeight="1" x14ac:dyDescent="0.3"/>
  <cols>
    <col min="1" max="1" width="10.5703125" style="1" hidden="1" customWidth="1"/>
    <col min="2" max="2" width="10.5703125" style="26" customWidth="1"/>
    <col min="3" max="3" width="57.140625" style="1" customWidth="1"/>
    <col min="4" max="5" width="20.7109375" style="1" customWidth="1"/>
    <col min="6" max="6" width="9.5703125" style="1" customWidth="1"/>
    <col min="7" max="33" width="0" style="1" hidden="1" customWidth="1"/>
    <col min="34" max="16384" width="9.5703125" style="1" hidden="1"/>
  </cols>
  <sheetData>
    <row r="1" spans="1:6" s="26" customFormat="1" ht="15" hidden="1" customHeight="1" x14ac:dyDescent="0.3">
      <c r="F1" s="22" t="s">
        <v>48</v>
      </c>
    </row>
    <row r="2" spans="1:6" s="26" customFormat="1" ht="11.25" hidden="1" customHeight="1" x14ac:dyDescent="0.3">
      <c r="F2" s="22" t="e">
        <f>+VLOOKUP(F1,#REF!,2,0)</f>
        <v>#REF!</v>
      </c>
    </row>
    <row r="3" spans="1:6" ht="15" customHeight="1" x14ac:dyDescent="0.3">
      <c r="F3" s="26"/>
    </row>
    <row r="4" spans="1:6" ht="54.75" customHeight="1" x14ac:dyDescent="0.3">
      <c r="F4" s="26"/>
    </row>
    <row r="5" spans="1:6" s="2" customFormat="1" ht="39.950000000000003" customHeight="1" x14ac:dyDescent="0.3">
      <c r="A5" s="24">
        <v>37</v>
      </c>
      <c r="B5" s="27"/>
      <c r="C5" s="5" t="s">
        <v>14</v>
      </c>
      <c r="D5" s="3"/>
      <c r="E5" s="3"/>
    </row>
    <row r="6" spans="1:6" ht="30" customHeight="1" x14ac:dyDescent="0.3">
      <c r="C6" s="6"/>
      <c r="D6" s="7"/>
      <c r="E6" s="7"/>
    </row>
    <row r="7" spans="1:6" ht="30" customHeight="1" x14ac:dyDescent="0.3">
      <c r="C7" s="6"/>
      <c r="D7" s="23" t="s">
        <v>57</v>
      </c>
      <c r="E7" s="23" t="s">
        <v>58</v>
      </c>
    </row>
    <row r="8" spans="1:6" ht="35.1" customHeight="1" x14ac:dyDescent="0.3">
      <c r="A8" s="24">
        <v>29</v>
      </c>
      <c r="C8" s="8" t="s">
        <v>0</v>
      </c>
      <c r="D8" s="9">
        <v>9750</v>
      </c>
      <c r="E8" s="9">
        <v>8992</v>
      </c>
    </row>
    <row r="9" spans="1:6" ht="35.1" customHeight="1" x14ac:dyDescent="0.3">
      <c r="A9" s="24">
        <v>30</v>
      </c>
      <c r="C9" s="10" t="s">
        <v>15</v>
      </c>
      <c r="D9" s="11">
        <v>3160</v>
      </c>
      <c r="E9" s="11">
        <v>3163</v>
      </c>
    </row>
    <row r="10" spans="1:6" ht="35.1" customHeight="1" x14ac:dyDescent="0.3">
      <c r="A10" s="24">
        <v>31</v>
      </c>
      <c r="C10" s="10" t="s">
        <v>16</v>
      </c>
      <c r="D10" s="11">
        <v>6590</v>
      </c>
      <c r="E10" s="11">
        <v>5829</v>
      </c>
    </row>
    <row r="11" spans="1:6" ht="35.1" customHeight="1" x14ac:dyDescent="0.3">
      <c r="A11" s="24">
        <v>32</v>
      </c>
      <c r="C11" s="8" t="s">
        <v>17</v>
      </c>
      <c r="D11" s="9">
        <v>5945</v>
      </c>
      <c r="E11" s="9">
        <v>5914</v>
      </c>
    </row>
    <row r="12" spans="1:6" ht="35.1" customHeight="1" x14ac:dyDescent="0.3">
      <c r="A12" s="24">
        <v>30</v>
      </c>
      <c r="C12" s="10" t="s">
        <v>15</v>
      </c>
      <c r="D12" s="11">
        <v>1314</v>
      </c>
      <c r="E12" s="11">
        <v>1370</v>
      </c>
    </row>
    <row r="13" spans="1:6" ht="35.1" customHeight="1" x14ac:dyDescent="0.3">
      <c r="A13" s="24">
        <v>31</v>
      </c>
      <c r="C13" s="10" t="s">
        <v>16</v>
      </c>
      <c r="D13" s="11">
        <v>4631</v>
      </c>
      <c r="E13" s="11">
        <v>4544</v>
      </c>
    </row>
    <row r="14" spans="1:6" ht="35.1" customHeight="1" x14ac:dyDescent="0.3">
      <c r="A14" s="24">
        <v>33</v>
      </c>
      <c r="C14" s="8" t="s">
        <v>59</v>
      </c>
      <c r="D14" s="9">
        <v>501</v>
      </c>
      <c r="E14" s="9">
        <v>448</v>
      </c>
    </row>
    <row r="15" spans="1:6" ht="35.1" customHeight="1" x14ac:dyDescent="0.3">
      <c r="A15" s="24">
        <v>30</v>
      </c>
      <c r="C15" s="10" t="s">
        <v>15</v>
      </c>
      <c r="D15" s="11">
        <v>459</v>
      </c>
      <c r="E15" s="11">
        <v>409</v>
      </c>
    </row>
    <row r="16" spans="1:6" s="26" customFormat="1" ht="35.1" customHeight="1" x14ac:dyDescent="0.3">
      <c r="A16" s="24"/>
      <c r="C16" s="10" t="s">
        <v>16</v>
      </c>
      <c r="D16" s="11">
        <v>42</v>
      </c>
      <c r="E16" s="11">
        <v>39</v>
      </c>
    </row>
    <row r="17" spans="1:6" ht="35.1" customHeight="1" x14ac:dyDescent="0.3">
      <c r="A17" s="24">
        <v>34</v>
      </c>
      <c r="C17" s="8" t="s">
        <v>18</v>
      </c>
      <c r="D17" s="9">
        <v>16196</v>
      </c>
      <c r="E17" s="9">
        <v>15354</v>
      </c>
    </row>
    <row r="18" spans="1:6" ht="35.1" customHeight="1" x14ac:dyDescent="0.3">
      <c r="A18" s="24">
        <v>35</v>
      </c>
      <c r="C18" s="17" t="s">
        <v>49</v>
      </c>
      <c r="D18" s="11"/>
      <c r="E18" s="11"/>
    </row>
    <row r="19" spans="1:6" ht="35.1" customHeight="1" x14ac:dyDescent="0.3">
      <c r="A19" s="24">
        <v>30</v>
      </c>
      <c r="C19" s="10" t="s">
        <v>15</v>
      </c>
      <c r="D19" s="11">
        <v>4933</v>
      </c>
      <c r="E19" s="11">
        <v>4942</v>
      </c>
      <c r="F19" s="4"/>
    </row>
    <row r="20" spans="1:6" ht="35.1" customHeight="1" x14ac:dyDescent="0.3">
      <c r="A20" s="24">
        <v>31</v>
      </c>
      <c r="C20" s="10" t="s">
        <v>16</v>
      </c>
      <c r="D20" s="11">
        <v>11263</v>
      </c>
      <c r="E20" s="11">
        <v>10412</v>
      </c>
      <c r="F20" s="4"/>
    </row>
    <row r="21" spans="1:6" ht="30" customHeight="1" x14ac:dyDescent="0.3">
      <c r="C21" s="15"/>
      <c r="D21" s="16"/>
      <c r="E21" s="16"/>
      <c r="F21" s="4"/>
    </row>
    <row r="22" spans="1:6" ht="19.5" hidden="1" customHeight="1" x14ac:dyDescent="0.3"/>
    <row r="23" spans="1:6" ht="15" hidden="1" customHeight="1" x14ac:dyDescent="0.3"/>
    <row r="24" spans="1:6" ht="15" hidden="1" customHeight="1" x14ac:dyDescent="0.3"/>
    <row r="25" spans="1:6" ht="15" hidden="1" customHeight="1" x14ac:dyDescent="0.3"/>
    <row r="26" spans="1:6" ht="15" hidden="1" customHeight="1" x14ac:dyDescent="0.3"/>
    <row r="27" spans="1:6" ht="15" hidden="1" customHeight="1" x14ac:dyDescent="0.3"/>
    <row r="28" spans="1:6" ht="15" hidden="1" customHeight="1" x14ac:dyDescent="0.3"/>
    <row r="29" spans="1:6" ht="15" hidden="1" customHeight="1" x14ac:dyDescent="0.3"/>
    <row r="30" spans="1:6" ht="15" hidden="1" customHeight="1" x14ac:dyDescent="0.3"/>
    <row r="31" spans="1:6" ht="15" hidden="1" customHeight="1" x14ac:dyDescent="0.3"/>
    <row r="32" spans="1:6" ht="15" hidden="1" customHeight="1" x14ac:dyDescent="0.3"/>
    <row r="33" ht="15" hidden="1" customHeight="1" x14ac:dyDescent="0.3"/>
    <row r="34" ht="15" hidden="1" customHeight="1" x14ac:dyDescent="0.3"/>
    <row r="35" ht="15" hidden="1" customHeight="1" x14ac:dyDescent="0.3"/>
    <row r="36" ht="15" hidden="1" customHeight="1" x14ac:dyDescent="0.3"/>
    <row r="37" ht="15" hidden="1" customHeight="1" x14ac:dyDescent="0.3"/>
    <row r="38" ht="15" hidden="1" customHeight="1" x14ac:dyDescent="0.3"/>
    <row r="39" ht="15" hidden="1" customHeight="1" x14ac:dyDescent="0.3"/>
    <row r="40" ht="15" hidden="1" customHeight="1" x14ac:dyDescent="0.3"/>
    <row r="41" ht="15" hidden="1" customHeight="1" x14ac:dyDescent="0.3"/>
    <row r="42" ht="15" hidden="1" customHeight="1" x14ac:dyDescent="0.3"/>
    <row r="43" ht="15" hidden="1" customHeight="1" x14ac:dyDescent="0.3"/>
    <row r="44" ht="15" hidden="1" customHeight="1" x14ac:dyDescent="0.3"/>
    <row r="45" ht="15" hidden="1" customHeight="1" x14ac:dyDescent="0.3"/>
    <row r="46" ht="15" hidden="1" customHeight="1" x14ac:dyDescent="0.3"/>
    <row r="47" ht="15" hidden="1" customHeight="1" x14ac:dyDescent="0.3"/>
    <row r="48" ht="15" hidden="1" customHeight="1" x14ac:dyDescent="0.3"/>
    <row r="49" ht="15" hidden="1" customHeight="1" x14ac:dyDescent="0.3"/>
    <row r="50" ht="15" hidden="1" customHeight="1" x14ac:dyDescent="0.3"/>
    <row r="51" ht="15" hidden="1" customHeight="1" x14ac:dyDescent="0.3"/>
    <row r="52" ht="15" hidden="1" customHeight="1" x14ac:dyDescent="0.3"/>
  </sheetData>
  <dataValidations disablePrompts="1" count="1">
    <dataValidation type="list" allowBlank="1" showInputMessage="1" showErrorMessage="1" sqref="F1" xr:uid="{00000000-0002-0000-0900-000000000000}">
      <formula1>"EN,ESP,PT"</formula1>
    </dataValidation>
  </dataValidations>
  <pageMargins left="0.75" right="0.75" top="1" bottom="1" header="0" footer="0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pageSetUpPr fitToPage="1"/>
  </sheetPr>
  <dimension ref="A1:AG62"/>
  <sheetViews>
    <sheetView showGridLines="0" showRowColHeaders="0" topLeftCell="B3" zoomScale="85" zoomScaleNormal="85" workbookViewId="0">
      <selection activeCell="C4" sqref="C4"/>
    </sheetView>
  </sheetViews>
  <sheetFormatPr baseColWidth="10" defaultColWidth="0" defaultRowHeight="0" customHeight="1" zeroHeight="1" x14ac:dyDescent="0.3"/>
  <cols>
    <col min="1" max="1" width="10.5703125" style="1" hidden="1" customWidth="1"/>
    <col min="2" max="2" width="10.5703125" style="26" customWidth="1"/>
    <col min="3" max="3" width="65.140625" style="1" bestFit="1" customWidth="1"/>
    <col min="4" max="5" width="20.7109375" style="1" customWidth="1"/>
    <col min="6" max="6" width="9.5703125" style="1" customWidth="1"/>
    <col min="7" max="33" width="0" style="1" hidden="1" customWidth="1"/>
    <col min="34" max="16384" width="9.5703125" style="1" hidden="1"/>
  </cols>
  <sheetData>
    <row r="1" spans="1:6" ht="15.75" hidden="1" x14ac:dyDescent="0.3">
      <c r="F1" s="22" t="s">
        <v>48</v>
      </c>
    </row>
    <row r="2" spans="1:6" ht="15.75" hidden="1" x14ac:dyDescent="0.3">
      <c r="F2" s="22" t="e">
        <f>+VLOOKUP(F1,#REF!,2,0)</f>
        <v>#REF!</v>
      </c>
    </row>
    <row r="3" spans="1:6" s="27" customFormat="1" ht="15.75" x14ac:dyDescent="0.3">
      <c r="F3" s="21"/>
    </row>
    <row r="4" spans="1:6" ht="39.950000000000003" customHeight="1" x14ac:dyDescent="0.3"/>
    <row r="5" spans="1:6" s="2" customFormat="1" ht="36.75" customHeight="1" x14ac:dyDescent="0.3">
      <c r="A5" s="11">
        <v>38</v>
      </c>
      <c r="B5" s="27"/>
      <c r="C5" s="5" t="s">
        <v>22</v>
      </c>
      <c r="D5" s="3"/>
      <c r="E5" s="3"/>
    </row>
    <row r="6" spans="1:6" ht="30" customHeight="1" x14ac:dyDescent="0.3">
      <c r="C6" s="6"/>
      <c r="D6" s="7"/>
      <c r="E6" s="7"/>
    </row>
    <row r="7" spans="1:6" ht="30" customHeight="1" x14ac:dyDescent="0.3">
      <c r="A7" s="11">
        <v>48</v>
      </c>
      <c r="C7" s="18" t="s">
        <v>26</v>
      </c>
      <c r="D7" s="23" t="s">
        <v>57</v>
      </c>
      <c r="E7" s="23" t="s">
        <v>58</v>
      </c>
    </row>
    <row r="8" spans="1:6" ht="30" customHeight="1" x14ac:dyDescent="0.3">
      <c r="A8" s="11">
        <v>29</v>
      </c>
      <c r="C8" s="10" t="s">
        <v>0</v>
      </c>
      <c r="D8" s="11">
        <v>10031</v>
      </c>
      <c r="E8" s="11">
        <v>9981</v>
      </c>
    </row>
    <row r="9" spans="1:6" ht="30" customHeight="1" x14ac:dyDescent="0.3">
      <c r="A9" s="24">
        <v>39</v>
      </c>
      <c r="C9" s="10" t="s">
        <v>10</v>
      </c>
      <c r="D9" s="11">
        <v>3553</v>
      </c>
      <c r="E9" s="11">
        <v>3437</v>
      </c>
    </row>
    <row r="10" spans="1:6" ht="30" customHeight="1" x14ac:dyDescent="0.3">
      <c r="A10" s="24">
        <v>40</v>
      </c>
      <c r="C10" s="10" t="s">
        <v>9</v>
      </c>
      <c r="D10" s="11">
        <v>4166</v>
      </c>
      <c r="E10" s="11">
        <v>3949</v>
      </c>
    </row>
    <row r="11" spans="1:6" ht="30" customHeight="1" x14ac:dyDescent="0.3">
      <c r="A11" s="24">
        <v>41</v>
      </c>
      <c r="C11" s="10" t="s">
        <v>7</v>
      </c>
      <c r="D11" s="11">
        <v>5286</v>
      </c>
      <c r="E11" s="11">
        <v>5001</v>
      </c>
    </row>
    <row r="12" spans="1:6" ht="30" customHeight="1" x14ac:dyDescent="0.3">
      <c r="A12" s="24">
        <v>42</v>
      </c>
      <c r="C12" s="10" t="s">
        <v>8</v>
      </c>
      <c r="D12" s="11">
        <v>2883</v>
      </c>
      <c r="E12" s="11">
        <v>2741</v>
      </c>
    </row>
    <row r="13" spans="1:6" ht="30" customHeight="1" x14ac:dyDescent="0.3">
      <c r="A13" s="24">
        <v>43</v>
      </c>
      <c r="C13" s="10" t="s">
        <v>11</v>
      </c>
      <c r="D13" s="11">
        <v>3029</v>
      </c>
      <c r="E13" s="11">
        <v>2902</v>
      </c>
    </row>
    <row r="14" spans="1:6" ht="30" customHeight="1" x14ac:dyDescent="0.3">
      <c r="A14" s="24">
        <v>44</v>
      </c>
      <c r="C14" s="10" t="s">
        <v>23</v>
      </c>
      <c r="D14" s="11">
        <v>3862</v>
      </c>
      <c r="E14" s="11">
        <v>3273</v>
      </c>
    </row>
    <row r="15" spans="1:6" ht="30" customHeight="1" x14ac:dyDescent="0.3">
      <c r="A15" s="24">
        <v>45</v>
      </c>
      <c r="C15" s="10" t="s">
        <v>24</v>
      </c>
      <c r="D15" s="11">
        <v>181</v>
      </c>
      <c r="E15" s="11">
        <v>185</v>
      </c>
    </row>
    <row r="16" spans="1:6" ht="30" customHeight="1" x14ac:dyDescent="0.3">
      <c r="A16" s="24">
        <v>46</v>
      </c>
      <c r="C16" s="10" t="s">
        <v>1</v>
      </c>
      <c r="D16" s="11">
        <v>461</v>
      </c>
      <c r="E16" s="11">
        <v>448</v>
      </c>
    </row>
    <row r="17" spans="1:6" ht="30" customHeight="1" x14ac:dyDescent="0.3">
      <c r="A17" s="24">
        <v>47</v>
      </c>
      <c r="C17" s="10" t="s">
        <v>25</v>
      </c>
      <c r="D17" s="11">
        <v>1115</v>
      </c>
      <c r="E17" s="11">
        <v>1081</v>
      </c>
    </row>
    <row r="18" spans="1:6" ht="30" customHeight="1" x14ac:dyDescent="0.3">
      <c r="A18" s="11">
        <v>49</v>
      </c>
      <c r="C18" s="8" t="s">
        <v>47</v>
      </c>
      <c r="D18" s="9">
        <v>34567</v>
      </c>
      <c r="E18" s="9">
        <v>32998</v>
      </c>
      <c r="F18" s="4"/>
    </row>
    <row r="19" spans="1:6" s="26" customFormat="1" ht="30" customHeight="1" x14ac:dyDescent="0.3">
      <c r="C19" s="18"/>
      <c r="D19" s="23"/>
      <c r="E19" s="23"/>
      <c r="F19" s="36"/>
    </row>
    <row r="20" spans="1:6" ht="30" customHeight="1" x14ac:dyDescent="0.3">
      <c r="A20" s="11">
        <v>50</v>
      </c>
      <c r="C20" s="18" t="s">
        <v>46</v>
      </c>
      <c r="D20" s="23" t="s">
        <v>57</v>
      </c>
      <c r="E20" s="23" t="s">
        <v>58</v>
      </c>
      <c r="F20" s="4"/>
    </row>
    <row r="21" spans="1:6" ht="30" customHeight="1" x14ac:dyDescent="0.3">
      <c r="A21" s="11">
        <v>29</v>
      </c>
      <c r="C21" s="10" t="s">
        <v>0</v>
      </c>
      <c r="D21" s="11">
        <v>10001</v>
      </c>
      <c r="E21" s="11">
        <v>9839</v>
      </c>
      <c r="F21" s="4"/>
    </row>
    <row r="22" spans="1:6" ht="30" customHeight="1" x14ac:dyDescent="0.3">
      <c r="A22" s="24">
        <v>39</v>
      </c>
      <c r="C22" s="10" t="s">
        <v>10</v>
      </c>
      <c r="D22" s="11">
        <v>3473</v>
      </c>
      <c r="E22" s="11">
        <v>3441</v>
      </c>
      <c r="F22" s="4"/>
    </row>
    <row r="23" spans="1:6" ht="30" customHeight="1" x14ac:dyDescent="0.3">
      <c r="A23" s="24">
        <v>40</v>
      </c>
      <c r="C23" s="10" t="s">
        <v>9</v>
      </c>
      <c r="D23" s="11">
        <v>4051</v>
      </c>
      <c r="E23" s="11">
        <v>3833</v>
      </c>
      <c r="F23" s="4"/>
    </row>
    <row r="24" spans="1:6" ht="30" customHeight="1" x14ac:dyDescent="0.3">
      <c r="A24" s="24">
        <v>41</v>
      </c>
      <c r="C24" s="10" t="s">
        <v>7</v>
      </c>
      <c r="D24" s="11">
        <v>5107</v>
      </c>
      <c r="E24" s="11">
        <v>4916</v>
      </c>
      <c r="F24" s="4"/>
    </row>
    <row r="25" spans="1:6" ht="30" customHeight="1" x14ac:dyDescent="0.3">
      <c r="A25" s="24">
        <v>42</v>
      </c>
      <c r="C25" s="10" t="s">
        <v>8</v>
      </c>
      <c r="D25" s="11">
        <v>2818</v>
      </c>
      <c r="E25" s="11">
        <v>2709</v>
      </c>
      <c r="F25" s="4"/>
    </row>
    <row r="26" spans="1:6" ht="30" customHeight="1" x14ac:dyDescent="0.3">
      <c r="A26" s="24">
        <v>43</v>
      </c>
      <c r="C26" s="10" t="s">
        <v>11</v>
      </c>
      <c r="D26" s="11">
        <v>2981</v>
      </c>
      <c r="E26" s="11">
        <v>2851</v>
      </c>
      <c r="F26" s="4"/>
    </row>
    <row r="27" spans="1:6" ht="30" customHeight="1" x14ac:dyDescent="0.3">
      <c r="A27" s="24">
        <v>44</v>
      </c>
      <c r="C27" s="10" t="s">
        <v>23</v>
      </c>
      <c r="D27" s="11">
        <v>3549</v>
      </c>
      <c r="E27" s="11">
        <v>3027</v>
      </c>
      <c r="F27" s="4"/>
    </row>
    <row r="28" spans="1:6" ht="30" customHeight="1" x14ac:dyDescent="0.3">
      <c r="A28" s="24">
        <v>45</v>
      </c>
      <c r="C28" s="10" t="s">
        <v>24</v>
      </c>
      <c r="D28" s="11">
        <v>180</v>
      </c>
      <c r="E28" s="11">
        <v>187</v>
      </c>
      <c r="F28" s="4"/>
    </row>
    <row r="29" spans="1:6" ht="30" customHeight="1" x14ac:dyDescent="0.3">
      <c r="A29" s="24">
        <v>46</v>
      </c>
      <c r="C29" s="10" t="s">
        <v>1</v>
      </c>
      <c r="D29" s="11">
        <v>459</v>
      </c>
      <c r="E29" s="11">
        <v>446</v>
      </c>
      <c r="F29" s="4"/>
    </row>
    <row r="30" spans="1:6" ht="30" customHeight="1" x14ac:dyDescent="0.3">
      <c r="A30" s="24">
        <v>47</v>
      </c>
      <c r="C30" s="10" t="s">
        <v>25</v>
      </c>
      <c r="D30" s="11">
        <v>1111</v>
      </c>
      <c r="E30" s="11">
        <v>1092</v>
      </c>
      <c r="F30" s="4"/>
    </row>
    <row r="31" spans="1:6" ht="30" customHeight="1" x14ac:dyDescent="0.3">
      <c r="A31" s="11">
        <v>51</v>
      </c>
      <c r="C31" s="8" t="s">
        <v>50</v>
      </c>
      <c r="D31" s="9">
        <v>33730</v>
      </c>
      <c r="E31" s="9">
        <v>32341</v>
      </c>
      <c r="F31" s="4"/>
    </row>
    <row r="32" spans="1:6" ht="20.100000000000001" customHeight="1" x14ac:dyDescent="0.3"/>
    <row r="33" ht="15" hidden="1" x14ac:dyDescent="0.3"/>
    <row r="34" ht="15" hidden="1" x14ac:dyDescent="0.3"/>
    <row r="35" ht="15" hidden="1" x14ac:dyDescent="0.3"/>
    <row r="36" ht="15" hidden="1" x14ac:dyDescent="0.3"/>
    <row r="37" ht="15" hidden="1" x14ac:dyDescent="0.3"/>
    <row r="38" ht="15" hidden="1" x14ac:dyDescent="0.3"/>
    <row r="39" ht="15" hidden="1" x14ac:dyDescent="0.3"/>
    <row r="40" ht="15" hidden="1" x14ac:dyDescent="0.3"/>
    <row r="41" ht="15" hidden="1" x14ac:dyDescent="0.3"/>
    <row r="42" ht="15" hidden="1" x14ac:dyDescent="0.3"/>
    <row r="43" ht="15" hidden="1" x14ac:dyDescent="0.3"/>
    <row r="44" ht="15" hidden="1" x14ac:dyDescent="0.3"/>
    <row r="45" ht="15" hidden="1" x14ac:dyDescent="0.3"/>
    <row r="46" ht="15" hidden="1" x14ac:dyDescent="0.3"/>
    <row r="47" ht="15" hidden="1" x14ac:dyDescent="0.3"/>
    <row r="48" ht="15" hidden="1" x14ac:dyDescent="0.3"/>
    <row r="49" ht="15" hidden="1" x14ac:dyDescent="0.3"/>
    <row r="50" ht="15" hidden="1" x14ac:dyDescent="0.3"/>
    <row r="51" ht="15" hidden="1" x14ac:dyDescent="0.3"/>
    <row r="52" ht="15" hidden="1" x14ac:dyDescent="0.3"/>
    <row r="53" ht="15" hidden="1" x14ac:dyDescent="0.3"/>
    <row r="54" ht="15" hidden="1" x14ac:dyDescent="0.3"/>
    <row r="55" ht="15" hidden="1" x14ac:dyDescent="0.3"/>
    <row r="56" ht="15" hidden="1" x14ac:dyDescent="0.3"/>
    <row r="57" ht="15" hidden="1" x14ac:dyDescent="0.3"/>
    <row r="58" ht="15" hidden="1" x14ac:dyDescent="0.3"/>
    <row r="59" ht="15" hidden="1" x14ac:dyDescent="0.3"/>
    <row r="60" ht="15" hidden="1" x14ac:dyDescent="0.3"/>
    <row r="61" ht="15" hidden="1" x14ac:dyDescent="0.3"/>
    <row r="62" ht="15" hidden="1" x14ac:dyDescent="0.3"/>
  </sheetData>
  <dataValidations count="1">
    <dataValidation type="list" allowBlank="1" showInputMessage="1" showErrorMessage="1" sqref="F1" xr:uid="{00000000-0002-0000-0C00-000000000000}">
      <formula1>"EN,ESP,PT"</formula1>
    </dataValidation>
  </dataValidations>
  <pageMargins left="0.75" right="0.75" top="1" bottom="1" header="0" footer="0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Menu ES</vt:lpstr>
      <vt:lpstr>Cifras principales consolidadas</vt:lpstr>
      <vt:lpstr>Cifras ppls. por ud. de negocio</vt:lpstr>
      <vt:lpstr>Oficinas</vt:lpstr>
      <vt:lpstr>Empleados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2022-03-15T10:00:00Z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