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C9177DF6-B4EA-4C97-8ED8-C8D190E5DEE1}" xr6:coauthVersionLast="44" xr6:coauthVersionMax="44" xr10:uidLastSave="{00000000-0000-0000-0000-000000000000}"/>
  <bookViews>
    <workbookView xWindow="-120" yWindow="-120" windowWidth="29040" windowHeight="15840" tabRatio="927" xr2:uid="{00000000-000D-0000-FFFF-FFFF00000000}"/>
  </bookViews>
  <sheets>
    <sheet name="Index" sheetId="75" r:id="rId1"/>
    <sheet name="06M 2020_BALANCE" sheetId="67" r:id="rId2"/>
    <sheet name="06M 2020_CUENTA_RDOS" sheetId="68" r:id="rId3"/>
    <sheet name="06M 2020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Trimestral'!$B$1:$L$82</definedName>
    <definedName name="_xlnm.Print_Area" localSheetId="5">'Primas y resultados por países'!$B$2:$U$82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7" l="1"/>
  <c r="B2" i="76"/>
  <c r="B2" i="37"/>
  <c r="B2" i="68"/>
  <c r="B2" i="67"/>
</calcChain>
</file>

<file path=xl/sharedStrings.xml><?xml version="1.0" encoding="utf-8"?>
<sst xmlns="http://schemas.openxmlformats.org/spreadsheetml/2006/main" count="422" uniqueCount="216">
  <si>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</si>
  <si>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</si>
  <si>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</si>
  <si>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</si>
  <si>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</si>
  <si>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</si>
  <si>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</si>
  <si>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</si>
  <si>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</si>
  <si>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</si>
  <si>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</si>
  <si>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</si>
  <si>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</si>
  <si>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</si>
  <si>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</si>
  <si>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</si>
  <si>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</si>
  <si>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</si>
  <si>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</si>
  <si>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</si>
  <si>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</si>
  <si>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</si>
  <si>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</si>
  <si>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</si>
  <si>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</si>
  <si>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</si>
  <si>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</si>
  <si>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</si>
  <si>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</si>
  <si>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</si>
  <si>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</si>
  <si>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</si>
  <si>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</si>
  <si>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</si>
  <si>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</si>
  <si>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</si>
  <si>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</si>
  <si>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</si>
  <si>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</si>
  <si>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</si>
  <si>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</si>
  <si>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</si>
  <si>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</si>
  <si>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</si>
  <si>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</si>
  <si>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</si>
  <si>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</si>
  <si>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</si>
  <si>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</si>
  <si>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</si>
  <si>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</si>
  <si>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</si>
  <si>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</si>
  <si>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</si>
  <si>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</si>
  <si>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</si>
  <si>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</si>
  <si>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</si>
  <si>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</si>
  <si>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</si>
  <si>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</si>
  <si>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</si>
  <si>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</si>
  <si>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</si>
  <si>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</si>
  <si>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</si>
  <si>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</si>
  <si>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</si>
  <si>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</si>
  <si>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</si>
  <si>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</si>
  <si>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</si>
  <si>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</si>
  <si>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</si>
  <si>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</si>
  <si>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</si>
  <si>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</si>
  <si>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</si>
  <si>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</si>
  <si>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</si>
  <si>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</si>
  <si>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</si>
  <si>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</si>
  <si>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</si>
  <si>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</si>
  <si>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</si>
  <si>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</si>
  <si>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</si>
  <si>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</si>
  <si>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</si>
  <si>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</si>
  <si>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</si>
  <si>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</si>
  <si>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</si>
  <si>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</si>
  <si>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</si>
  <si>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</si>
  <si>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</si>
  <si>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</si>
  <si>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</si>
  <si>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</si>
  <si>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</si>
  <si>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</si>
  <si>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</si>
  <si>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</si>
  <si>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</si>
  <si>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</si>
  <si>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</si>
  <si>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</si>
  <si>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</si>
  <si>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</si>
  <si>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</si>
  <si>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</si>
  <si>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</si>
  <si>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</si>
  <si>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</si>
  <si>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</si>
  <si>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</si>
  <si>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</si>
  <si>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</si>
  <si>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</si>
  <si>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</si>
  <si>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</si>
  <si>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</si>
  <si>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</si>
  <si>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</si>
  <si>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</si>
  <si>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</si>
  <si>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</si>
  <si>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</si>
  <si>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</si>
  <si>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</si>
  <si>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</si>
  <si>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</si>
  <si>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</si>
  <si>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</si>
  <si>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</si>
  <si>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</si>
  <si>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</si>
  <si>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</si>
  <si>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</si>
  <si>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</si>
  <si>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</si>
  <si>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</si>
  <si>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</si>
  <si>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</si>
  <si>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</si>
  <si>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</si>
  <si>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</si>
  <si>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</si>
  <si>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</si>
  <si>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</si>
  <si>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</si>
  <si>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</si>
  <si>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</si>
  <si>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</si>
  <si>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</si>
  <si>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</si>
  <si>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</si>
  <si>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</si>
  <si>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</si>
  <si>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</si>
  <si>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</si>
  <si>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</si>
  <si>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</si>
  <si>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</si>
  <si>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</si>
  <si>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</si>
  <si>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</si>
  <si>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</si>
  <si>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</si>
  <si>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</si>
  <si>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</si>
  <si>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</si>
  <si>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</si>
  <si>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</si>
  <si>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</si>
  <si>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</si>
  <si>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</si>
  <si>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</si>
  <si>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</si>
  <si>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</si>
  <si>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</si>
  <si>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</si>
  <si>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</si>
  <si>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</si>
  <si>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</si>
  <si>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</si>
  <si>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</si>
  <si>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</si>
  <si>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</si>
  <si>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</si>
  <si>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</si>
  <si>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</si>
  <si>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</si>
  <si>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</si>
  <si>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</si>
  <si>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</si>
  <si>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</si>
  <si>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</si>
  <si>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</si>
  <si>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</si>
  <si>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</si>
  <si>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</si>
  <si>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</si>
  <si>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Resultado neto atribuido</t>
  </si>
  <si>
    <t>DICIEMBRE 2019</t>
  </si>
  <si>
    <t>MAPFRE RE</t>
  </si>
  <si>
    <t>06M 2020</t>
  </si>
  <si>
    <t>JUNIO 2020</t>
  </si>
  <si>
    <t>JUNIO 2019</t>
  </si>
  <si>
    <t>Δ Anual
Abr.-Jun.
2020/2019</t>
  </si>
  <si>
    <t>Δ Anual
Junio
2020/2019</t>
  </si>
  <si>
    <t>Uruguay</t>
  </si>
  <si>
    <t>Paraguay</t>
  </si>
  <si>
    <t>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</si>
</sst>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921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6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4" fillId="0" borderId="54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3" xfId="0" applyFont="1" applyFill="1" applyBorder="1" applyAlignment="1">
      <alignment horizontal="center" vertical="center"/>
    </xf>
    <xf numFmtId="0" fontId="107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Continuous" vertical="center" readingOrder="1"/>
    </xf>
    <xf numFmtId="166" fontId="112" fillId="62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2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60" xfId="674" applyFont="1" applyFill="1" applyBorder="1" applyAlignment="1">
      <alignment horizontal="left" vertical="center" wrapText="1" indent="1" readingOrder="1"/>
    </xf>
    <xf numFmtId="183" fontId="114" fillId="0" borderId="60" xfId="674" applyNumberFormat="1" applyFont="1" applyFill="1" applyBorder="1" applyAlignment="1">
      <alignment horizontal="center" vertical="center" wrapText="1" readingOrder="1"/>
    </xf>
    <xf numFmtId="166" fontId="113" fillId="0" borderId="61" xfId="674" applyFont="1" applyFill="1" applyBorder="1" applyAlignment="1">
      <alignment horizontal="left" vertical="center" wrapText="1" indent="1" readingOrder="1"/>
    </xf>
    <xf numFmtId="183" fontId="114" fillId="0" borderId="61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166" fontId="106" fillId="0" borderId="63" xfId="674" applyFont="1" applyFill="1" applyBorder="1" applyAlignment="1">
      <alignment horizontal="left" vertical="center" wrapText="1" indent="1" readingOrder="1"/>
    </xf>
    <xf numFmtId="0" fontId="0" fillId="0" borderId="63" xfId="0" applyBorder="1"/>
    <xf numFmtId="0" fontId="0" fillId="0" borderId="0" xfId="0" applyBorder="1"/>
    <xf numFmtId="183" fontId="113" fillId="0" borderId="61" xfId="674" applyNumberFormat="1" applyFont="1" applyFill="1" applyBorder="1" applyAlignment="1">
      <alignment horizontal="center" vertical="center" wrapText="1" readingOrder="1"/>
    </xf>
    <xf numFmtId="168" fontId="113" fillId="0" borderId="61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0" fillId="0" borderId="54" xfId="0" applyBorder="1"/>
    <xf numFmtId="0" fontId="112" fillId="62" borderId="57" xfId="674" quotePrefix="1" applyNumberFormat="1" applyFont="1" applyFill="1" applyBorder="1" applyAlignment="1">
      <alignment horizontal="centerContinuous" vertical="center" readingOrder="1"/>
    </xf>
    <xf numFmtId="166" fontId="109" fillId="0" borderId="54" xfId="674" applyFont="1" applyFill="1" applyBorder="1" applyAlignment="1">
      <alignment horizontal="left" vertical="center" wrapText="1" indent="1" readingOrder="1"/>
    </xf>
    <xf numFmtId="0" fontId="112" fillId="62" borderId="64" xfId="674" quotePrefix="1" applyNumberFormat="1" applyFont="1" applyFill="1" applyBorder="1" applyAlignment="1">
      <alignment horizontal="centerContinuous" vertical="center" readingOrder="1"/>
    </xf>
    <xf numFmtId="0" fontId="112" fillId="62" borderId="65" xfId="674" quotePrefix="1" applyNumberFormat="1" applyFont="1" applyFill="1" applyBorder="1" applyAlignment="1">
      <alignment horizontal="centerContinuous" vertical="center" readingOrder="1"/>
    </xf>
    <xf numFmtId="166" fontId="112" fillId="62" borderId="66" xfId="674" quotePrefix="1" applyNumberFormat="1" applyFont="1" applyFill="1" applyBorder="1" applyAlignment="1">
      <alignment horizontal="center" vertical="center" wrapText="1" readingOrder="1"/>
    </xf>
    <xf numFmtId="166" fontId="104" fillId="0" borderId="67" xfId="674" applyFont="1" applyFill="1" applyBorder="1" applyAlignment="1">
      <alignment horizontal="left" vertical="center" wrapText="1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4" fillId="0" borderId="0" xfId="1" applyFont="1" applyFill="1" applyBorder="1"/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83" fontId="114" fillId="0" borderId="0" xfId="674" applyNumberFormat="1" applyFont="1" applyAlignment="1">
      <alignment horizontal="center" vertical="center" wrapText="1" readingOrder="1"/>
    </xf>
    <xf numFmtId="168" fontId="114" fillId="0" borderId="0" xfId="920" applyNumberFormat="1" applyFont="1" applyAlignment="1">
      <alignment horizontal="center" vertical="center" wrapText="1" readingOrder="1"/>
    </xf>
    <xf numFmtId="183" fontId="114" fillId="0" borderId="60" xfId="674" applyNumberFormat="1" applyFont="1" applyBorder="1" applyAlignment="1">
      <alignment horizontal="center" vertical="center" wrapText="1" readingOrder="1"/>
    </xf>
    <xf numFmtId="183" fontId="114" fillId="0" borderId="61" xfId="674" applyNumberFormat="1" applyFont="1" applyBorder="1" applyAlignment="1">
      <alignment horizontal="center" vertical="center" wrapText="1" readingOrder="1"/>
    </xf>
    <xf numFmtId="183" fontId="114" fillId="0" borderId="54" xfId="674" applyNumberFormat="1" applyFont="1" applyBorder="1" applyAlignment="1">
      <alignment horizontal="center" vertical="center" wrapText="1" readingOrder="1"/>
    </xf>
    <xf numFmtId="166" fontId="113" fillId="0" borderId="0" xfId="1" applyFont="1" applyFill="1"/>
    <xf numFmtId="166" fontId="114" fillId="0" borderId="0" xfId="1" applyFont="1" applyFill="1"/>
    <xf numFmtId="184" fontId="114" fillId="0" borderId="54" xfId="674" applyNumberFormat="1" applyFont="1" applyBorder="1" applyAlignment="1">
      <alignment horizontal="center" vertical="center" wrapText="1" readingOrder="1"/>
    </xf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2" borderId="63" xfId="674" quotePrefix="1" applyNumberFormat="1" applyFont="1" applyFill="1" applyBorder="1" applyAlignment="1">
      <alignment horizontal="center" vertical="center" wrapText="1" readingOrder="1"/>
    </xf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" vertical="center" readingOrder="1"/>
    </xf>
    <xf numFmtId="0" fontId="112" fillId="62" borderId="57" xfId="674" quotePrefix="1" applyNumberFormat="1" applyFont="1" applyFill="1" applyBorder="1" applyAlignment="1">
      <alignment horizontal="center" vertical="center" readingOrder="1"/>
    </xf>
    <xf numFmtId="166" fontId="112" fillId="62" borderId="62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</cellXfs>
  <cellStyles count="921"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ipervínculo" xfId="919" builtinId="8"/>
    <cellStyle name="Hyperlink 2" xfId="511" xr:uid="{00000000-0005-0000-0000-0000FF010000}"/>
    <cellStyle name="Hyperlink 3" xfId="512" xr:uid="{00000000-0005-0000-0000-000000020000}"/>
    <cellStyle name="Incorrecto 2" xfId="513" xr:uid="{00000000-0005-0000-0000-000001020000}"/>
    <cellStyle name="Input" xfId="514" xr:uid="{00000000-0005-0000-0000-000002020000}"/>
    <cellStyle name="Input [yellow]" xfId="515" xr:uid="{00000000-0005-0000-0000-000003020000}"/>
    <cellStyle name="Input [yellow] 2" xfId="516" xr:uid="{00000000-0005-0000-0000-000004020000}"/>
    <cellStyle name="Input [yellow] 3" xfId="907" xr:uid="{00000000-0005-0000-0000-000005020000}"/>
    <cellStyle name="Input 2" xfId="517" xr:uid="{00000000-0005-0000-0000-000006020000}"/>
    <cellStyle name="Linked Cell" xfId="518" xr:uid="{00000000-0005-0000-0000-000007020000}"/>
    <cellStyle name="Linked Cell 2" xfId="519" xr:uid="{00000000-0005-0000-0000-000008020000}"/>
    <cellStyle name="LTG_Formula" xfId="902" xr:uid="{00000000-0005-0000-0000-000009020000}"/>
    <cellStyle name="Millares 2" xfId="520" xr:uid="{00000000-0005-0000-0000-00000A020000}"/>
    <cellStyle name="Millares 3" xfId="521" xr:uid="{00000000-0005-0000-0000-00000B020000}"/>
    <cellStyle name="Millares 3 2" xfId="522" xr:uid="{00000000-0005-0000-0000-00000C020000}"/>
    <cellStyle name="Millares 4" xfId="523" xr:uid="{00000000-0005-0000-0000-00000D020000}"/>
    <cellStyle name="Monetario" xfId="524" xr:uid="{00000000-0005-0000-0000-00000E020000}"/>
    <cellStyle name="Monetario 2" xfId="525" xr:uid="{00000000-0005-0000-0000-00000F020000}"/>
    <cellStyle name="Monetario0" xfId="526" xr:uid="{00000000-0005-0000-0000-000010020000}"/>
    <cellStyle name="Monetario0 2" xfId="527" xr:uid="{00000000-0005-0000-0000-000011020000}"/>
    <cellStyle name="Neutral 2" xfId="528" xr:uid="{00000000-0005-0000-0000-000012020000}"/>
    <cellStyle name="Neutral 3" xfId="529" xr:uid="{00000000-0005-0000-0000-000013020000}"/>
    <cellStyle name="No-definido" xfId="530" xr:uid="{00000000-0005-0000-0000-000014020000}"/>
    <cellStyle name="Normal" xfId="0" builtinId="0"/>
    <cellStyle name="Normal - Style1" xfId="531" xr:uid="{00000000-0005-0000-0000-000016020000}"/>
    <cellStyle name="Normal 10" xfId="532" xr:uid="{00000000-0005-0000-0000-000017020000}"/>
    <cellStyle name="Normal 10 2" xfId="533" xr:uid="{00000000-0005-0000-0000-000018020000}"/>
    <cellStyle name="Normal 10 3" xfId="534" xr:uid="{00000000-0005-0000-0000-000019020000}"/>
    <cellStyle name="Normal 11" xfId="535" xr:uid="{00000000-0005-0000-0000-00001A020000}"/>
    <cellStyle name="Normal 11 2" xfId="536" xr:uid="{00000000-0005-0000-0000-00001B020000}"/>
    <cellStyle name="Normal 11 3" xfId="537" xr:uid="{00000000-0005-0000-0000-00001C020000}"/>
    <cellStyle name="Normal 11 4" xfId="538" xr:uid="{00000000-0005-0000-0000-00001D020000}"/>
    <cellStyle name="Normal 11 5" xfId="539" xr:uid="{00000000-0005-0000-0000-00001E020000}"/>
    <cellStyle name="Normal 11 6" xfId="540" xr:uid="{00000000-0005-0000-0000-00001F020000}"/>
    <cellStyle name="Normal 11 7" xfId="541" xr:uid="{00000000-0005-0000-0000-000020020000}"/>
    <cellStyle name="Normal 11 8" xfId="542" xr:uid="{00000000-0005-0000-0000-000021020000}"/>
    <cellStyle name="Normal 12" xfId="543" xr:uid="{00000000-0005-0000-0000-000022020000}"/>
    <cellStyle name="Normal 12 2" xfId="544" xr:uid="{00000000-0005-0000-0000-000023020000}"/>
    <cellStyle name="Normal 12 2 2" xfId="545" xr:uid="{00000000-0005-0000-0000-000024020000}"/>
    <cellStyle name="Normal 12 2 3" xfId="546" xr:uid="{00000000-0005-0000-0000-000025020000}"/>
    <cellStyle name="Normal 12 2_Salida_NIIF_Mensual_v4.3" xfId="547" xr:uid="{00000000-0005-0000-0000-000026020000}"/>
    <cellStyle name="Normal 12 3" xfId="548" xr:uid="{00000000-0005-0000-0000-000027020000}"/>
    <cellStyle name="Normal 12 4" xfId="549" xr:uid="{00000000-0005-0000-0000-000028020000}"/>
    <cellStyle name="Normal 12 5" xfId="550" xr:uid="{00000000-0005-0000-0000-000029020000}"/>
    <cellStyle name="Normal 12 6" xfId="551" xr:uid="{00000000-0005-0000-0000-00002A020000}"/>
    <cellStyle name="Normal 12 7" xfId="552" xr:uid="{00000000-0005-0000-0000-00002B020000}"/>
    <cellStyle name="Normal 12 8" xfId="553" xr:uid="{00000000-0005-0000-0000-00002C020000}"/>
    <cellStyle name="Normal 12 9" xfId="554" xr:uid="{00000000-0005-0000-0000-00002D020000}"/>
    <cellStyle name="Normal 12_Salida_NIIF_Mensual_v4.3" xfId="555" xr:uid="{00000000-0005-0000-0000-00002E020000}"/>
    <cellStyle name="Normal 13" xfId="556" xr:uid="{00000000-0005-0000-0000-00002F020000}"/>
    <cellStyle name="Normal 13 2" xfId="557" xr:uid="{00000000-0005-0000-0000-000030020000}"/>
    <cellStyle name="Normal 13 3" xfId="558" xr:uid="{00000000-0005-0000-0000-000031020000}"/>
    <cellStyle name="Normal 14" xfId="559" xr:uid="{00000000-0005-0000-0000-000032020000}"/>
    <cellStyle name="Normal 14 2" xfId="560" xr:uid="{00000000-0005-0000-0000-000033020000}"/>
    <cellStyle name="Normal 14 3" xfId="561" xr:uid="{00000000-0005-0000-0000-000034020000}"/>
    <cellStyle name="Normal 14 4" xfId="562" xr:uid="{00000000-0005-0000-0000-000035020000}"/>
    <cellStyle name="Normal 14 5" xfId="563" xr:uid="{00000000-0005-0000-0000-000036020000}"/>
    <cellStyle name="Normal 14 6" xfId="564" xr:uid="{00000000-0005-0000-0000-000037020000}"/>
    <cellStyle name="Normal 14 7" xfId="565" xr:uid="{00000000-0005-0000-0000-000038020000}"/>
    <cellStyle name="Normal 15" xfId="566" xr:uid="{00000000-0005-0000-0000-000039020000}"/>
    <cellStyle name="Normal 16" xfId="567" xr:uid="{00000000-0005-0000-0000-00003A020000}"/>
    <cellStyle name="Normal 16 2" xfId="568" xr:uid="{00000000-0005-0000-0000-00003B020000}"/>
    <cellStyle name="Normal 16 3" xfId="569" xr:uid="{00000000-0005-0000-0000-00003C020000}"/>
    <cellStyle name="Normal 17" xfId="570" xr:uid="{00000000-0005-0000-0000-00003D020000}"/>
    <cellStyle name="Normal 17 2" xfId="571" xr:uid="{00000000-0005-0000-0000-00003E020000}"/>
    <cellStyle name="Normal 17 3" xfId="572" xr:uid="{00000000-0005-0000-0000-00003F020000}"/>
    <cellStyle name="Normal 18" xfId="573" xr:uid="{00000000-0005-0000-0000-000040020000}"/>
    <cellStyle name="Normal 19" xfId="574" xr:uid="{00000000-0005-0000-0000-000041020000}"/>
    <cellStyle name="Normal 2" xfId="575" xr:uid="{00000000-0005-0000-0000-000042020000}"/>
    <cellStyle name="Normal 2 10" xfId="576" xr:uid="{00000000-0005-0000-0000-000043020000}"/>
    <cellStyle name="Normal 2 11" xfId="577" xr:uid="{00000000-0005-0000-0000-000044020000}"/>
    <cellStyle name="Normal 2 12" xfId="578" xr:uid="{00000000-0005-0000-0000-000045020000}"/>
    <cellStyle name="Normal 2 13" xfId="579" xr:uid="{00000000-0005-0000-0000-000046020000}"/>
    <cellStyle name="Normal 2 14" xfId="580" xr:uid="{00000000-0005-0000-0000-000047020000}"/>
    <cellStyle name="Normal 2 15" xfId="581" xr:uid="{00000000-0005-0000-0000-000048020000}"/>
    <cellStyle name="Normal 2 16" xfId="582" xr:uid="{00000000-0005-0000-0000-000049020000}"/>
    <cellStyle name="Normal 2 16 2" xfId="583" xr:uid="{00000000-0005-0000-0000-00004A020000}"/>
    <cellStyle name="Normal 2 16 3" xfId="584" xr:uid="{00000000-0005-0000-0000-00004B020000}"/>
    <cellStyle name="Normal 2 17" xfId="585" xr:uid="{00000000-0005-0000-0000-00004C020000}"/>
    <cellStyle name="Normal 2 18" xfId="586" xr:uid="{00000000-0005-0000-0000-00004D020000}"/>
    <cellStyle name="Normal 2 19" xfId="587" xr:uid="{00000000-0005-0000-0000-00004E020000}"/>
    <cellStyle name="Normal 2 19 2" xfId="588" xr:uid="{00000000-0005-0000-0000-00004F020000}"/>
    <cellStyle name="Normal 2 2" xfId="589" xr:uid="{00000000-0005-0000-0000-000050020000}"/>
    <cellStyle name="Normal 2 2 2" xfId="590" xr:uid="{00000000-0005-0000-0000-000051020000}"/>
    <cellStyle name="Normal 2 2 2 2" xfId="591" xr:uid="{00000000-0005-0000-0000-000052020000}"/>
    <cellStyle name="Normal 2 2_Salida_NIIF_Mensual_v4.3" xfId="592" xr:uid="{00000000-0005-0000-0000-000053020000}"/>
    <cellStyle name="Normal 2 20" xfId="593" xr:uid="{00000000-0005-0000-0000-000054020000}"/>
    <cellStyle name="Normal 2 21" xfId="594" xr:uid="{00000000-0005-0000-0000-000055020000}"/>
    <cellStyle name="Normal 2 22" xfId="595" xr:uid="{00000000-0005-0000-0000-000056020000}"/>
    <cellStyle name="Normal 2 23" xfId="596" xr:uid="{00000000-0005-0000-0000-000057020000}"/>
    <cellStyle name="Normal 2 24" xfId="597" xr:uid="{00000000-0005-0000-0000-000058020000}"/>
    <cellStyle name="Normal 2 25" xfId="598" xr:uid="{00000000-0005-0000-0000-000059020000}"/>
    <cellStyle name="Normal 2 26" xfId="599" xr:uid="{00000000-0005-0000-0000-00005A020000}"/>
    <cellStyle name="Normal 2 27" xfId="600" xr:uid="{00000000-0005-0000-0000-00005B020000}"/>
    <cellStyle name="Normal 2 27 2" xfId="601" xr:uid="{00000000-0005-0000-0000-00005C020000}"/>
    <cellStyle name="Normal 2 27_Salida_NIIF_Mensual_v4.3" xfId="602" xr:uid="{00000000-0005-0000-0000-00005D020000}"/>
    <cellStyle name="Normal 2 28" xfId="603" xr:uid="{00000000-0005-0000-0000-00005E020000}"/>
    <cellStyle name="Normal 2 29" xfId="604" xr:uid="{00000000-0005-0000-0000-00005F020000}"/>
    <cellStyle name="Normal 2 3" xfId="605" xr:uid="{00000000-0005-0000-0000-000060020000}"/>
    <cellStyle name="Normal 2 3 2" xfId="606" xr:uid="{00000000-0005-0000-0000-000061020000}"/>
    <cellStyle name="Normal 2 30" xfId="607" xr:uid="{00000000-0005-0000-0000-000062020000}"/>
    <cellStyle name="Normal 2 31" xfId="608" xr:uid="{00000000-0005-0000-0000-000063020000}"/>
    <cellStyle name="Normal 2 32" xfId="609" xr:uid="{00000000-0005-0000-0000-000064020000}"/>
    <cellStyle name="Normal 2 33" xfId="610" xr:uid="{00000000-0005-0000-0000-000065020000}"/>
    <cellStyle name="Normal 2 34" xfId="611" xr:uid="{00000000-0005-0000-0000-000066020000}"/>
    <cellStyle name="Normal 2 35" xfId="612" xr:uid="{00000000-0005-0000-0000-000067020000}"/>
    <cellStyle name="Normal 2 36" xfId="613" xr:uid="{00000000-0005-0000-0000-000068020000}"/>
    <cellStyle name="Normal 2 37" xfId="614" xr:uid="{00000000-0005-0000-0000-000069020000}"/>
    <cellStyle name="Normal 2 38" xfId="615" xr:uid="{00000000-0005-0000-0000-00006A020000}"/>
    <cellStyle name="Normal 2 4" xfId="616" xr:uid="{00000000-0005-0000-0000-00006B020000}"/>
    <cellStyle name="Normal 2 4 2" xfId="914" xr:uid="{00000000-0005-0000-0000-00006C020000}"/>
    <cellStyle name="Normal 2 5" xfId="617" xr:uid="{00000000-0005-0000-0000-00006D020000}"/>
    <cellStyle name="Normal 2 6" xfId="618" xr:uid="{00000000-0005-0000-0000-00006E020000}"/>
    <cellStyle name="Normal 2 7" xfId="619" xr:uid="{00000000-0005-0000-0000-00006F020000}"/>
    <cellStyle name="Normal 2 8" xfId="620" xr:uid="{00000000-0005-0000-0000-000070020000}"/>
    <cellStyle name="Normal 2 9" xfId="621" xr:uid="{00000000-0005-0000-0000-000071020000}"/>
    <cellStyle name="Normal 2_1_Carga_NIIF_SC_Activo_Pasivo_PyG_y_Otros_Detalles_ v1_3" xfId="622" xr:uid="{00000000-0005-0000-0000-000072020000}"/>
    <cellStyle name="Normal 20" xfId="623" xr:uid="{00000000-0005-0000-0000-000073020000}"/>
    <cellStyle name="Normal 20 2" xfId="624" xr:uid="{00000000-0005-0000-0000-000074020000}"/>
    <cellStyle name="Normal 20 3" xfId="625" xr:uid="{00000000-0005-0000-0000-000075020000}"/>
    <cellStyle name="Normal 20 4" xfId="626" xr:uid="{00000000-0005-0000-0000-000076020000}"/>
    <cellStyle name="Normal 20 5" xfId="627" xr:uid="{00000000-0005-0000-0000-000077020000}"/>
    <cellStyle name="Normal 20_Salida_NIIF_Mensual_v4.3" xfId="628" xr:uid="{00000000-0005-0000-0000-000078020000}"/>
    <cellStyle name="Normal 21" xfId="629" xr:uid="{00000000-0005-0000-0000-000079020000}"/>
    <cellStyle name="Normal 22" xfId="630" xr:uid="{00000000-0005-0000-0000-00007A020000}"/>
    <cellStyle name="Normal 23" xfId="631" xr:uid="{00000000-0005-0000-0000-00007B020000}"/>
    <cellStyle name="Normal 23 2" xfId="632" xr:uid="{00000000-0005-0000-0000-00007C020000}"/>
    <cellStyle name="Normal 23 3" xfId="633" xr:uid="{00000000-0005-0000-0000-00007D020000}"/>
    <cellStyle name="Normal 23 4" xfId="634" xr:uid="{00000000-0005-0000-0000-00007E020000}"/>
    <cellStyle name="Normal 23 5" xfId="635" xr:uid="{00000000-0005-0000-0000-00007F020000}"/>
    <cellStyle name="Normal 24" xfId="636" xr:uid="{00000000-0005-0000-0000-000080020000}"/>
    <cellStyle name="Normal 24 2" xfId="637" xr:uid="{00000000-0005-0000-0000-000081020000}"/>
    <cellStyle name="Normal 24 3" xfId="638" xr:uid="{00000000-0005-0000-0000-000082020000}"/>
    <cellStyle name="Normal 24 4" xfId="639" xr:uid="{00000000-0005-0000-0000-000083020000}"/>
    <cellStyle name="Normal 24 5" xfId="640" xr:uid="{00000000-0005-0000-0000-000084020000}"/>
    <cellStyle name="Normal 25" xfId="641" xr:uid="{00000000-0005-0000-0000-000085020000}"/>
    <cellStyle name="Normal 26" xfId="642" xr:uid="{00000000-0005-0000-0000-000086020000}"/>
    <cellStyle name="Normal 27" xfId="643" xr:uid="{00000000-0005-0000-0000-000087020000}"/>
    <cellStyle name="Normal 28" xfId="644" xr:uid="{00000000-0005-0000-0000-000088020000}"/>
    <cellStyle name="Normal 29" xfId="645" xr:uid="{00000000-0005-0000-0000-000089020000}"/>
    <cellStyle name="Normal 29 2" xfId="646" xr:uid="{00000000-0005-0000-0000-00008A020000}"/>
    <cellStyle name="Normal 29 3" xfId="913" xr:uid="{00000000-0005-0000-0000-00008B020000}"/>
    <cellStyle name="Normal 3" xfId="647" xr:uid="{00000000-0005-0000-0000-00008C020000}"/>
    <cellStyle name="Normal 3 10" xfId="648" xr:uid="{00000000-0005-0000-0000-00008D020000}"/>
    <cellStyle name="Normal 3 11" xfId="649" xr:uid="{00000000-0005-0000-0000-00008E020000}"/>
    <cellStyle name="Normal 3 12" xfId="650" xr:uid="{00000000-0005-0000-0000-00008F020000}"/>
    <cellStyle name="Normal 3 13" xfId="651" xr:uid="{00000000-0005-0000-0000-000090020000}"/>
    <cellStyle name="Normal 3 14" xfId="652" xr:uid="{00000000-0005-0000-0000-000091020000}"/>
    <cellStyle name="Normal 3 15" xfId="653" xr:uid="{00000000-0005-0000-0000-000092020000}"/>
    <cellStyle name="Normal 3 16" xfId="654" xr:uid="{00000000-0005-0000-0000-000093020000}"/>
    <cellStyle name="Normal 3 17" xfId="655" xr:uid="{00000000-0005-0000-0000-000094020000}"/>
    <cellStyle name="Normal 3 18" xfId="656" xr:uid="{00000000-0005-0000-0000-000095020000}"/>
    <cellStyle name="Normal 3 19" xfId="892" xr:uid="{00000000-0005-0000-0000-000096020000}"/>
    <cellStyle name="Normal 3 2" xfId="657" xr:uid="{00000000-0005-0000-0000-000097020000}"/>
    <cellStyle name="Normal 3 2 2" xfId="658" xr:uid="{00000000-0005-0000-0000-000098020000}"/>
    <cellStyle name="Normal 3 2 3" xfId="659" xr:uid="{00000000-0005-0000-0000-000099020000}"/>
    <cellStyle name="Normal 3 2_Salida_NIIF_Mensual_v4.3" xfId="660" xr:uid="{00000000-0005-0000-0000-00009A020000}"/>
    <cellStyle name="Normal 3 20" xfId="893" xr:uid="{00000000-0005-0000-0000-00009B020000}"/>
    <cellStyle name="Normal 3 21" xfId="903" xr:uid="{00000000-0005-0000-0000-00009C020000}"/>
    <cellStyle name="Normal 3 3" xfId="661" xr:uid="{00000000-0005-0000-0000-00009D020000}"/>
    <cellStyle name="Normal 3 3 2" xfId="662" xr:uid="{00000000-0005-0000-0000-00009E020000}"/>
    <cellStyle name="Normal 3 3 3" xfId="663" xr:uid="{00000000-0005-0000-0000-00009F020000}"/>
    <cellStyle name="Normal 3 3_Salida_NIIF_Mensual_v4.3" xfId="664" xr:uid="{00000000-0005-0000-0000-0000A0020000}"/>
    <cellStyle name="Normal 3 4" xfId="665" xr:uid="{00000000-0005-0000-0000-0000A1020000}"/>
    <cellStyle name="Normal 3 5" xfId="666" xr:uid="{00000000-0005-0000-0000-0000A2020000}"/>
    <cellStyle name="Normal 3 6" xfId="667" xr:uid="{00000000-0005-0000-0000-0000A3020000}"/>
    <cellStyle name="Normal 3 7" xfId="668" xr:uid="{00000000-0005-0000-0000-0000A4020000}"/>
    <cellStyle name="Normal 3 8" xfId="669" xr:uid="{00000000-0005-0000-0000-0000A5020000}"/>
    <cellStyle name="Normal 3 9" xfId="670" xr:uid="{00000000-0005-0000-0000-0000A6020000}"/>
    <cellStyle name="Normal 3_A.4-2" xfId="671" xr:uid="{00000000-0005-0000-0000-0000A7020000}"/>
    <cellStyle name="Normal 30" xfId="672" xr:uid="{00000000-0005-0000-0000-0000A8020000}"/>
    <cellStyle name="Normal 31" xfId="673" xr:uid="{00000000-0005-0000-0000-0000A9020000}"/>
    <cellStyle name="Normal 32" xfId="674" xr:uid="{00000000-0005-0000-0000-0000AA020000}"/>
    <cellStyle name="Normal 32 2" xfId="675" xr:uid="{00000000-0005-0000-0000-0000AB020000}"/>
    <cellStyle name="Normal 33" xfId="676" xr:uid="{00000000-0005-0000-0000-0000AC020000}"/>
    <cellStyle name="Normal 34" xfId="677" xr:uid="{00000000-0005-0000-0000-0000AD020000}"/>
    <cellStyle name="Normal 35" xfId="678" xr:uid="{00000000-0005-0000-0000-0000AE020000}"/>
    <cellStyle name="Normal 35 2" xfId="894" xr:uid="{00000000-0005-0000-0000-0000AF020000}"/>
    <cellStyle name="Normal 36" xfId="679" xr:uid="{00000000-0005-0000-0000-0000B0020000}"/>
    <cellStyle name="Normal 36 2" xfId="895" xr:uid="{00000000-0005-0000-0000-0000B1020000}"/>
    <cellStyle name="Normal 37" xfId="680" xr:uid="{00000000-0005-0000-0000-0000B2020000}"/>
    <cellStyle name="Normal 38" xfId="896" xr:uid="{00000000-0005-0000-0000-0000B3020000}"/>
    <cellStyle name="Normal 39" xfId="897" xr:uid="{00000000-0005-0000-0000-0000B4020000}"/>
    <cellStyle name="Normal 4" xfId="681" xr:uid="{00000000-0005-0000-0000-0000B5020000}"/>
    <cellStyle name="Normal 4 10" xfId="682" xr:uid="{00000000-0005-0000-0000-0000B6020000}"/>
    <cellStyle name="Normal 4 11" xfId="683" xr:uid="{00000000-0005-0000-0000-0000B7020000}"/>
    <cellStyle name="Normal 4 12" xfId="684" xr:uid="{00000000-0005-0000-0000-0000B8020000}"/>
    <cellStyle name="Normal 4 13" xfId="685" xr:uid="{00000000-0005-0000-0000-0000B9020000}"/>
    <cellStyle name="Normal 4 14" xfId="686" xr:uid="{00000000-0005-0000-0000-0000BA020000}"/>
    <cellStyle name="Normal 4 15" xfId="687" xr:uid="{00000000-0005-0000-0000-0000BB020000}"/>
    <cellStyle name="Normal 4 16" xfId="688" xr:uid="{00000000-0005-0000-0000-0000BC020000}"/>
    <cellStyle name="Normal 4 17" xfId="689" xr:uid="{00000000-0005-0000-0000-0000BD020000}"/>
    <cellStyle name="Normal 4 2" xfId="690" xr:uid="{00000000-0005-0000-0000-0000BE020000}"/>
    <cellStyle name="Normal 4 2 2" xfId="691" xr:uid="{00000000-0005-0000-0000-0000BF020000}"/>
    <cellStyle name="Normal 4 2 3" xfId="692" xr:uid="{00000000-0005-0000-0000-0000C0020000}"/>
    <cellStyle name="Normal 4 3" xfId="693" xr:uid="{00000000-0005-0000-0000-0000C1020000}"/>
    <cellStyle name="Normal 4 4" xfId="694" xr:uid="{00000000-0005-0000-0000-0000C2020000}"/>
    <cellStyle name="Normal 4 5" xfId="695" xr:uid="{00000000-0005-0000-0000-0000C3020000}"/>
    <cellStyle name="Normal 4 6" xfId="696" xr:uid="{00000000-0005-0000-0000-0000C4020000}"/>
    <cellStyle name="Normal 4 7" xfId="697" xr:uid="{00000000-0005-0000-0000-0000C5020000}"/>
    <cellStyle name="Normal 4 8" xfId="698" xr:uid="{00000000-0005-0000-0000-0000C6020000}"/>
    <cellStyle name="Normal 4 9" xfId="699" xr:uid="{00000000-0005-0000-0000-0000C7020000}"/>
    <cellStyle name="Normal 40" xfId="901" xr:uid="{00000000-0005-0000-0000-0000C8020000}"/>
    <cellStyle name="Normal 40 2" xfId="918" xr:uid="{00000000-0005-0000-0000-0000C9020000}"/>
    <cellStyle name="Normal 41" xfId="904" xr:uid="{00000000-0005-0000-0000-0000CA020000}"/>
    <cellStyle name="Normal 42" xfId="911" xr:uid="{00000000-0005-0000-0000-0000CB020000}"/>
    <cellStyle name="Normal 43" xfId="916" xr:uid="{00000000-0005-0000-0000-0000CC020000}"/>
    <cellStyle name="Normal 44" xfId="910" xr:uid="{00000000-0005-0000-0000-0000CD020000}"/>
    <cellStyle name="Normal 45" xfId="905" xr:uid="{00000000-0005-0000-0000-0000CE020000}"/>
    <cellStyle name="Normal 46" xfId="908" xr:uid="{00000000-0005-0000-0000-0000CF020000}"/>
    <cellStyle name="Normal 47" xfId="917" xr:uid="{00000000-0005-0000-0000-0000D0020000}"/>
    <cellStyle name="Normal 5" xfId="700" xr:uid="{00000000-0005-0000-0000-0000D1020000}"/>
    <cellStyle name="Normal 5 2" xfId="701" xr:uid="{00000000-0005-0000-0000-0000D2020000}"/>
    <cellStyle name="Normal 5 3" xfId="702" xr:uid="{00000000-0005-0000-0000-0000D3020000}"/>
    <cellStyle name="Normal 5 4" xfId="703" xr:uid="{00000000-0005-0000-0000-0000D4020000}"/>
    <cellStyle name="Normal 5 5" xfId="704" xr:uid="{00000000-0005-0000-0000-0000D5020000}"/>
    <cellStyle name="Normal 5 6" xfId="705" xr:uid="{00000000-0005-0000-0000-0000D6020000}"/>
    <cellStyle name="Normal 5 7" xfId="706" xr:uid="{00000000-0005-0000-0000-0000D7020000}"/>
    <cellStyle name="Normal 5 8" xfId="707" xr:uid="{00000000-0005-0000-0000-0000D8020000}"/>
    <cellStyle name="Normal 5 9" xfId="1" xr:uid="{00000000-0005-0000-0000-0000D9020000}"/>
    <cellStyle name="Normal 6" xfId="708" xr:uid="{00000000-0005-0000-0000-0000DA020000}"/>
    <cellStyle name="Normal 6 2" xfId="709" xr:uid="{00000000-0005-0000-0000-0000DB020000}"/>
    <cellStyle name="Normal 6 3" xfId="710" xr:uid="{00000000-0005-0000-0000-0000DC020000}"/>
    <cellStyle name="Normal 6 4" xfId="711" xr:uid="{00000000-0005-0000-0000-0000DD020000}"/>
    <cellStyle name="Normal 6 5" xfId="712" xr:uid="{00000000-0005-0000-0000-0000DE020000}"/>
    <cellStyle name="Normal 6 6" xfId="713" xr:uid="{00000000-0005-0000-0000-0000DF020000}"/>
    <cellStyle name="Normal 6 7" xfId="714" xr:uid="{00000000-0005-0000-0000-0000E0020000}"/>
    <cellStyle name="Normal 6 8" xfId="715" xr:uid="{00000000-0005-0000-0000-0000E1020000}"/>
    <cellStyle name="Normal 6 9" xfId="900" xr:uid="{00000000-0005-0000-0000-0000E2020000}"/>
    <cellStyle name="Normal 6 9 2" xfId="915" xr:uid="{00000000-0005-0000-0000-0000E3020000}"/>
    <cellStyle name="Normal 7" xfId="716" xr:uid="{00000000-0005-0000-0000-0000E4020000}"/>
    <cellStyle name="Normal 7 2" xfId="717" xr:uid="{00000000-0005-0000-0000-0000E5020000}"/>
    <cellStyle name="Normal 7 3" xfId="718" xr:uid="{00000000-0005-0000-0000-0000E6020000}"/>
    <cellStyle name="Normal 7 4" xfId="719" xr:uid="{00000000-0005-0000-0000-0000E7020000}"/>
    <cellStyle name="Normal 7 5" xfId="720" xr:uid="{00000000-0005-0000-0000-0000E8020000}"/>
    <cellStyle name="Normal 7 6" xfId="721" xr:uid="{00000000-0005-0000-0000-0000E9020000}"/>
    <cellStyle name="Normal 7 7" xfId="722" xr:uid="{00000000-0005-0000-0000-0000EA020000}"/>
    <cellStyle name="Normal 7 8" xfId="723" xr:uid="{00000000-0005-0000-0000-0000EB020000}"/>
    <cellStyle name="Normal 7 9" xfId="898" xr:uid="{00000000-0005-0000-0000-0000EC020000}"/>
    <cellStyle name="Normal 8" xfId="724" xr:uid="{00000000-0005-0000-0000-0000ED020000}"/>
    <cellStyle name="Normal 8 2" xfId="725" xr:uid="{00000000-0005-0000-0000-0000EE020000}"/>
    <cellStyle name="Normal 8 3" xfId="726" xr:uid="{00000000-0005-0000-0000-0000EF020000}"/>
    <cellStyle name="Normal 8 4" xfId="727" xr:uid="{00000000-0005-0000-0000-0000F0020000}"/>
    <cellStyle name="Normal 8 5" xfId="728" xr:uid="{00000000-0005-0000-0000-0000F1020000}"/>
    <cellStyle name="Normal 8 6" xfId="729" xr:uid="{00000000-0005-0000-0000-0000F2020000}"/>
    <cellStyle name="Normal 8 7" xfId="730" xr:uid="{00000000-0005-0000-0000-0000F3020000}"/>
    <cellStyle name="Normal 8 8" xfId="731" xr:uid="{00000000-0005-0000-0000-0000F4020000}"/>
    <cellStyle name="Normal 9" xfId="732" xr:uid="{00000000-0005-0000-0000-0000F5020000}"/>
    <cellStyle name="Normal 9 2" xfId="733" xr:uid="{00000000-0005-0000-0000-0000F6020000}"/>
    <cellStyle name="Normal 9 3" xfId="734" xr:uid="{00000000-0005-0000-0000-0000F7020000}"/>
    <cellStyle name="Notas 2" xfId="735" xr:uid="{00000000-0005-0000-0000-0000F8020000}"/>
    <cellStyle name="Notas 2 2" xfId="736" xr:uid="{00000000-0005-0000-0000-0000F9020000}"/>
    <cellStyle name="Notas 3" xfId="737" xr:uid="{00000000-0005-0000-0000-0000FA020000}"/>
    <cellStyle name="Notas 3 2" xfId="738" xr:uid="{00000000-0005-0000-0000-0000FB020000}"/>
    <cellStyle name="Notas 4" xfId="739" xr:uid="{00000000-0005-0000-0000-0000FC020000}"/>
    <cellStyle name="Notas 4 2" xfId="740" xr:uid="{00000000-0005-0000-0000-0000FD020000}"/>
    <cellStyle name="Note" xfId="741" xr:uid="{00000000-0005-0000-0000-0000FE020000}"/>
    <cellStyle name="Note 2" xfId="742" xr:uid="{00000000-0005-0000-0000-0000FF020000}"/>
    <cellStyle name="Nuovo" xfId="743" xr:uid="{00000000-0005-0000-0000-000000030000}"/>
    <cellStyle name="Output" xfId="744" xr:uid="{00000000-0005-0000-0000-000001030000}"/>
    <cellStyle name="Output 2" xfId="745" xr:uid="{00000000-0005-0000-0000-000002030000}"/>
    <cellStyle name="per.style" xfId="746" xr:uid="{00000000-0005-0000-0000-000003030000}"/>
    <cellStyle name="per.style 10" xfId="747" xr:uid="{00000000-0005-0000-0000-000004030000}"/>
    <cellStyle name="per.style 11" xfId="748" xr:uid="{00000000-0005-0000-0000-000005030000}"/>
    <cellStyle name="per.style 12" xfId="749" xr:uid="{00000000-0005-0000-0000-000006030000}"/>
    <cellStyle name="per.style 13" xfId="750" xr:uid="{00000000-0005-0000-0000-000007030000}"/>
    <cellStyle name="per.style 14" xfId="751" xr:uid="{00000000-0005-0000-0000-000008030000}"/>
    <cellStyle name="per.style 15" xfId="752" xr:uid="{00000000-0005-0000-0000-000009030000}"/>
    <cellStyle name="per.style 16" xfId="753" xr:uid="{00000000-0005-0000-0000-00000A030000}"/>
    <cellStyle name="per.style 17" xfId="754" xr:uid="{00000000-0005-0000-0000-00000B030000}"/>
    <cellStyle name="per.style 18" xfId="755" xr:uid="{00000000-0005-0000-0000-00000C030000}"/>
    <cellStyle name="per.style 19" xfId="756" xr:uid="{00000000-0005-0000-0000-00000D030000}"/>
    <cellStyle name="per.style 2" xfId="757" xr:uid="{00000000-0005-0000-0000-00000E030000}"/>
    <cellStyle name="per.style 3" xfId="758" xr:uid="{00000000-0005-0000-0000-00000F030000}"/>
    <cellStyle name="per.style 4" xfId="759" xr:uid="{00000000-0005-0000-0000-000010030000}"/>
    <cellStyle name="per.style 5" xfId="760" xr:uid="{00000000-0005-0000-0000-000011030000}"/>
    <cellStyle name="per.style 6" xfId="761" xr:uid="{00000000-0005-0000-0000-000012030000}"/>
    <cellStyle name="per.style 7" xfId="762" xr:uid="{00000000-0005-0000-0000-000013030000}"/>
    <cellStyle name="per.style 8" xfId="763" xr:uid="{00000000-0005-0000-0000-000014030000}"/>
    <cellStyle name="per.style 9" xfId="764" xr:uid="{00000000-0005-0000-0000-000015030000}"/>
    <cellStyle name="per.style_CONV" xfId="765" xr:uid="{00000000-0005-0000-0000-000016030000}"/>
    <cellStyle name="Percent [2]" xfId="766" xr:uid="{00000000-0005-0000-0000-000017030000}"/>
    <cellStyle name="Percent 10" xfId="767" xr:uid="{00000000-0005-0000-0000-000018030000}"/>
    <cellStyle name="Percent 11" xfId="768" xr:uid="{00000000-0005-0000-0000-000019030000}"/>
    <cellStyle name="Percent 12" xfId="769" xr:uid="{00000000-0005-0000-0000-00001A030000}"/>
    <cellStyle name="Percent 13" xfId="770" xr:uid="{00000000-0005-0000-0000-00001B030000}"/>
    <cellStyle name="Percent 14" xfId="771" xr:uid="{00000000-0005-0000-0000-00001C030000}"/>
    <cellStyle name="Percent 2" xfId="772" xr:uid="{00000000-0005-0000-0000-00001D030000}"/>
    <cellStyle name="Percent 2 10" xfId="773" xr:uid="{00000000-0005-0000-0000-00001E030000}"/>
    <cellStyle name="Percent 2 11" xfId="774" xr:uid="{00000000-0005-0000-0000-00001F030000}"/>
    <cellStyle name="Percent 2 12" xfId="775" xr:uid="{00000000-0005-0000-0000-000020030000}"/>
    <cellStyle name="Percent 2 13" xfId="776" xr:uid="{00000000-0005-0000-0000-000021030000}"/>
    <cellStyle name="Percent 2 14" xfId="777" xr:uid="{00000000-0005-0000-0000-000022030000}"/>
    <cellStyle name="Percent 2 15" xfId="778" xr:uid="{00000000-0005-0000-0000-000023030000}"/>
    <cellStyle name="Percent 2 16" xfId="779" xr:uid="{00000000-0005-0000-0000-000024030000}"/>
    <cellStyle name="Percent 2 17" xfId="780" xr:uid="{00000000-0005-0000-0000-000025030000}"/>
    <cellStyle name="Percent 2 18" xfId="781" xr:uid="{00000000-0005-0000-0000-000026030000}"/>
    <cellStyle name="Percent 2 19" xfId="782" xr:uid="{00000000-0005-0000-0000-000027030000}"/>
    <cellStyle name="Percent 2 2" xfId="783" xr:uid="{00000000-0005-0000-0000-000028030000}"/>
    <cellStyle name="Percent 2 2 2" xfId="784" xr:uid="{00000000-0005-0000-0000-000029030000}"/>
    <cellStyle name="Percent 2 2 3" xfId="785" xr:uid="{00000000-0005-0000-0000-00002A030000}"/>
    <cellStyle name="Percent 2 2 4" xfId="786" xr:uid="{00000000-0005-0000-0000-00002B030000}"/>
    <cellStyle name="Percent 2 2 5" xfId="787" xr:uid="{00000000-0005-0000-0000-00002C030000}"/>
    <cellStyle name="Percent 2 2 6" xfId="788" xr:uid="{00000000-0005-0000-0000-00002D030000}"/>
    <cellStyle name="Percent 2 2 7" xfId="789" xr:uid="{00000000-0005-0000-0000-00002E030000}"/>
    <cellStyle name="Percent 2 20" xfId="790" xr:uid="{00000000-0005-0000-0000-00002F030000}"/>
    <cellStyle name="Percent 2 21" xfId="791" xr:uid="{00000000-0005-0000-0000-000030030000}"/>
    <cellStyle name="Percent 2 22" xfId="792" xr:uid="{00000000-0005-0000-0000-000031030000}"/>
    <cellStyle name="Percent 2 23" xfId="793" xr:uid="{00000000-0005-0000-0000-000032030000}"/>
    <cellStyle name="Percent 2 24" xfId="794" xr:uid="{00000000-0005-0000-0000-000033030000}"/>
    <cellStyle name="Percent 2 3" xfId="795" xr:uid="{00000000-0005-0000-0000-000034030000}"/>
    <cellStyle name="Percent 2 3 2" xfId="796" xr:uid="{00000000-0005-0000-0000-000035030000}"/>
    <cellStyle name="Percent 2 3 3" xfId="797" xr:uid="{00000000-0005-0000-0000-000036030000}"/>
    <cellStyle name="Percent 2 3 4" xfId="798" xr:uid="{00000000-0005-0000-0000-000037030000}"/>
    <cellStyle name="Percent 2 3 5" xfId="799" xr:uid="{00000000-0005-0000-0000-000038030000}"/>
    <cellStyle name="Percent 2 3 6" xfId="800" xr:uid="{00000000-0005-0000-0000-000039030000}"/>
    <cellStyle name="Percent 2 3 7" xfId="801" xr:uid="{00000000-0005-0000-0000-00003A030000}"/>
    <cellStyle name="Percent 2 4" xfId="802" xr:uid="{00000000-0005-0000-0000-00003B030000}"/>
    <cellStyle name="Percent 2 5" xfId="803" xr:uid="{00000000-0005-0000-0000-00003C030000}"/>
    <cellStyle name="Percent 2 6" xfId="804" xr:uid="{00000000-0005-0000-0000-00003D030000}"/>
    <cellStyle name="Percent 2 7" xfId="805" xr:uid="{00000000-0005-0000-0000-00003E030000}"/>
    <cellStyle name="Percent 2 8" xfId="806" xr:uid="{00000000-0005-0000-0000-00003F030000}"/>
    <cellStyle name="Percent 2 9" xfId="807" xr:uid="{00000000-0005-0000-0000-000040030000}"/>
    <cellStyle name="Percent 3" xfId="808" xr:uid="{00000000-0005-0000-0000-000041030000}"/>
    <cellStyle name="Percent 4" xfId="809" xr:uid="{00000000-0005-0000-0000-000042030000}"/>
    <cellStyle name="Percent 5" xfId="810" xr:uid="{00000000-0005-0000-0000-000043030000}"/>
    <cellStyle name="Percent 6" xfId="811" xr:uid="{00000000-0005-0000-0000-000044030000}"/>
    <cellStyle name="Percent 7" xfId="812" xr:uid="{00000000-0005-0000-0000-000045030000}"/>
    <cellStyle name="Percent 8" xfId="813" xr:uid="{00000000-0005-0000-0000-000046030000}"/>
    <cellStyle name="Percent 9" xfId="814" xr:uid="{00000000-0005-0000-0000-000047030000}"/>
    <cellStyle name="Porcen - Modelo2" xfId="815" xr:uid="{00000000-0005-0000-0000-000048030000}"/>
    <cellStyle name="Porcen - Modelo2 2" xfId="816" xr:uid="{00000000-0005-0000-0000-000049030000}"/>
    <cellStyle name="Porcentaje" xfId="920" builtinId="5"/>
    <cellStyle name="Porcentaje 2" xfId="817" xr:uid="{00000000-0005-0000-0000-00004B030000}"/>
    <cellStyle name="Porcentaje 2 2" xfId="818" xr:uid="{00000000-0005-0000-0000-00004C030000}"/>
    <cellStyle name="Porcentaje 3" xfId="819" xr:uid="{00000000-0005-0000-0000-00004D030000}"/>
    <cellStyle name="Porcentaje 3 2" xfId="820" xr:uid="{00000000-0005-0000-0000-00004E030000}"/>
    <cellStyle name="Porcentaje 4" xfId="821" xr:uid="{00000000-0005-0000-0000-00004F030000}"/>
    <cellStyle name="Porcentaje 4 2" xfId="912" xr:uid="{00000000-0005-0000-0000-000050030000}"/>
    <cellStyle name="Porcentaje 5" xfId="822" xr:uid="{00000000-0005-0000-0000-000051030000}"/>
    <cellStyle name="Porcentaje 6" xfId="823" xr:uid="{00000000-0005-0000-0000-000052030000}"/>
    <cellStyle name="Porcentaje 7" xfId="824" xr:uid="{00000000-0005-0000-0000-000053030000}"/>
    <cellStyle name="Porcentaje 8" xfId="899" xr:uid="{00000000-0005-0000-0000-000054030000}"/>
    <cellStyle name="Porcentual_C.2" xfId="825" xr:uid="{00000000-0005-0000-0000-000055030000}"/>
    <cellStyle name="PSChar" xfId="826" xr:uid="{00000000-0005-0000-0000-000056030000}"/>
    <cellStyle name="PSChar 10" xfId="827" xr:uid="{00000000-0005-0000-0000-000057030000}"/>
    <cellStyle name="PSChar 11" xfId="828" xr:uid="{00000000-0005-0000-0000-000058030000}"/>
    <cellStyle name="PSChar 12" xfId="829" xr:uid="{00000000-0005-0000-0000-000059030000}"/>
    <cellStyle name="PSChar 13" xfId="830" xr:uid="{00000000-0005-0000-0000-00005A030000}"/>
    <cellStyle name="PSChar 14" xfId="831" xr:uid="{00000000-0005-0000-0000-00005B030000}"/>
    <cellStyle name="PSChar 15" xfId="832" xr:uid="{00000000-0005-0000-0000-00005C030000}"/>
    <cellStyle name="PSChar 2" xfId="833" xr:uid="{00000000-0005-0000-0000-00005D030000}"/>
    <cellStyle name="PSChar 3" xfId="834" xr:uid="{00000000-0005-0000-0000-00005E030000}"/>
    <cellStyle name="PSChar 4" xfId="835" xr:uid="{00000000-0005-0000-0000-00005F030000}"/>
    <cellStyle name="PSChar 5" xfId="836" xr:uid="{00000000-0005-0000-0000-000060030000}"/>
    <cellStyle name="PSChar 6" xfId="837" xr:uid="{00000000-0005-0000-0000-000061030000}"/>
    <cellStyle name="PSChar 7" xfId="838" xr:uid="{00000000-0005-0000-0000-000062030000}"/>
    <cellStyle name="PSChar 8" xfId="839" xr:uid="{00000000-0005-0000-0000-000063030000}"/>
    <cellStyle name="PSChar 9" xfId="840" xr:uid="{00000000-0005-0000-0000-000064030000}"/>
    <cellStyle name="PSHeading" xfId="841" xr:uid="{00000000-0005-0000-0000-000065030000}"/>
    <cellStyle name="Punto" xfId="842" xr:uid="{00000000-0005-0000-0000-000066030000}"/>
    <cellStyle name="Punto 2" xfId="843" xr:uid="{00000000-0005-0000-0000-000067030000}"/>
    <cellStyle name="Punto0" xfId="844" xr:uid="{00000000-0005-0000-0000-000068030000}"/>
    <cellStyle name="Punto0 2" xfId="845" xr:uid="{00000000-0005-0000-0000-000069030000}"/>
    <cellStyle name="Punto1 - Modelo1" xfId="846" xr:uid="{00000000-0005-0000-0000-00006A030000}"/>
    <cellStyle name="Punto1 - Modelo1 2" xfId="847" xr:uid="{00000000-0005-0000-0000-00006B030000}"/>
    <cellStyle name="regstoresfromspecstores" xfId="848" xr:uid="{00000000-0005-0000-0000-00006C030000}"/>
    <cellStyle name="RevList" xfId="849" xr:uid="{00000000-0005-0000-0000-00006D030000}"/>
    <cellStyle name="Salida 2" xfId="850" xr:uid="{00000000-0005-0000-0000-00006E030000}"/>
    <cellStyle name="SHADEDSTORES" xfId="851" xr:uid="{00000000-0005-0000-0000-00006F030000}"/>
    <cellStyle name="SHADEDSTORES 2" xfId="852" xr:uid="{00000000-0005-0000-0000-000070030000}"/>
    <cellStyle name="SHADEDSTORES 3" xfId="909" xr:uid="{00000000-0005-0000-0000-000071030000}"/>
    <cellStyle name="specstores" xfId="853" xr:uid="{00000000-0005-0000-0000-000072030000}"/>
    <cellStyle name="specstores 10" xfId="854" xr:uid="{00000000-0005-0000-0000-000073030000}"/>
    <cellStyle name="specstores 11" xfId="855" xr:uid="{00000000-0005-0000-0000-000074030000}"/>
    <cellStyle name="specstores 12" xfId="856" xr:uid="{00000000-0005-0000-0000-000075030000}"/>
    <cellStyle name="specstores 13" xfId="857" xr:uid="{00000000-0005-0000-0000-000076030000}"/>
    <cellStyle name="specstores 14" xfId="858" xr:uid="{00000000-0005-0000-0000-000077030000}"/>
    <cellStyle name="specstores 15" xfId="859" xr:uid="{00000000-0005-0000-0000-000078030000}"/>
    <cellStyle name="specstores 2" xfId="860" xr:uid="{00000000-0005-0000-0000-000079030000}"/>
    <cellStyle name="specstores 3" xfId="861" xr:uid="{00000000-0005-0000-0000-00007A030000}"/>
    <cellStyle name="specstores 4" xfId="862" xr:uid="{00000000-0005-0000-0000-00007B030000}"/>
    <cellStyle name="specstores 5" xfId="863" xr:uid="{00000000-0005-0000-0000-00007C030000}"/>
    <cellStyle name="specstores 6" xfId="864" xr:uid="{00000000-0005-0000-0000-00007D030000}"/>
    <cellStyle name="specstores 7" xfId="865" xr:uid="{00000000-0005-0000-0000-00007E030000}"/>
    <cellStyle name="specstores 8" xfId="866" xr:uid="{00000000-0005-0000-0000-00007F030000}"/>
    <cellStyle name="specstores 9" xfId="867" xr:uid="{00000000-0005-0000-0000-000080030000}"/>
    <cellStyle name="specstores_Salida_NIIF_Mensual_v4.3" xfId="868" xr:uid="{00000000-0005-0000-0000-000081030000}"/>
    <cellStyle name="Subtotal" xfId="869" xr:uid="{00000000-0005-0000-0000-000082030000}"/>
    <cellStyle name="Table Heading" xfId="870" xr:uid="{00000000-0005-0000-0000-000083030000}"/>
    <cellStyle name="Table Heading 2" xfId="871" xr:uid="{00000000-0005-0000-0000-000084030000}"/>
    <cellStyle name="Table Title" xfId="872" xr:uid="{00000000-0005-0000-0000-000085030000}"/>
    <cellStyle name="Table Title 2" xfId="873" xr:uid="{00000000-0005-0000-0000-000086030000}"/>
    <cellStyle name="Table Units" xfId="874" xr:uid="{00000000-0005-0000-0000-000087030000}"/>
    <cellStyle name="Table Units 2" xfId="875" xr:uid="{00000000-0005-0000-0000-000088030000}"/>
    <cellStyle name="Texto de advertencia 2" xfId="876" xr:uid="{00000000-0005-0000-0000-000089030000}"/>
    <cellStyle name="Texto explicativo 2" xfId="877" xr:uid="{00000000-0005-0000-0000-00008A030000}"/>
    <cellStyle name="Title" xfId="878" xr:uid="{00000000-0005-0000-0000-00008B030000}"/>
    <cellStyle name="Title 2" xfId="879" xr:uid="{00000000-0005-0000-0000-00008C030000}"/>
    <cellStyle name="Título 1 2" xfId="880" xr:uid="{00000000-0005-0000-0000-00008D030000}"/>
    <cellStyle name="Título 1 2 2" xfId="881" xr:uid="{00000000-0005-0000-0000-00008E030000}"/>
    <cellStyle name="Título 2 2" xfId="882" xr:uid="{00000000-0005-0000-0000-00008F030000}"/>
    <cellStyle name="Título 2 2 2" xfId="883" xr:uid="{00000000-0005-0000-0000-000090030000}"/>
    <cellStyle name="Título 3 2" xfId="884" xr:uid="{00000000-0005-0000-0000-000091030000}"/>
    <cellStyle name="Total 2" xfId="885" xr:uid="{00000000-0005-0000-0000-000092030000}"/>
    <cellStyle name="Total 2 2" xfId="886" xr:uid="{00000000-0005-0000-0000-000093030000}"/>
    <cellStyle name="Total 3" xfId="887" xr:uid="{00000000-0005-0000-0000-000094030000}"/>
    <cellStyle name="Total 3 2" xfId="888" xr:uid="{00000000-0005-0000-0000-000095030000}"/>
    <cellStyle name="Total 4" xfId="889" xr:uid="{00000000-0005-0000-0000-000096030000}"/>
    <cellStyle name="Warning Text" xfId="890" xr:uid="{00000000-0005-0000-0000-000097030000}"/>
    <cellStyle name="Warning Text 2" xfId="891" xr:uid="{00000000-0005-0000-0000-000098030000}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474373</xdr:colOff>
      <xdr:row>91</xdr:row>
      <xdr:rowOff>131229</xdr:rowOff>
    </xdr:from>
    <xdr:to>
      <xdr:col>12</xdr:col>
      <xdr:colOff>477412</xdr:colOff>
      <xdr:row>91</xdr:row>
      <xdr:rowOff>131914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</xdr:row>
      <xdr:rowOff>88900</xdr:rowOff>
    </xdr:from>
    <xdr:to>
      <xdr:col>11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130175</xdr:colOff>
      <xdr:row>1</xdr:row>
      <xdr:rowOff>88900</xdr:rowOff>
    </xdr:from>
    <xdr:to>
      <xdr:col>12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  <sheetName val="TABLAS COVID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63"/>
      <c r="D4" s="63"/>
      <c r="E4" s="63"/>
      <c r="F4" s="63"/>
    </row>
    <row r="5" spans="2:6" ht="24.95" customHeight="1" x14ac:dyDescent="0.25">
      <c r="B5" s="65" t="s">
        <v>208</v>
      </c>
      <c r="C5" s="63"/>
      <c r="D5" s="63"/>
      <c r="E5" s="63"/>
      <c r="F5" s="63"/>
    </row>
    <row r="6" spans="2:6" x14ac:dyDescent="0.25">
      <c r="C6" s="63"/>
      <c r="D6" s="63"/>
      <c r="E6" s="63"/>
      <c r="F6" s="63"/>
    </row>
    <row r="7" spans="2:6" ht="24.95" customHeight="1" x14ac:dyDescent="0.25">
      <c r="B7" s="66" t="s">
        <v>6</v>
      </c>
      <c r="C7" s="63"/>
      <c r="D7" s="64"/>
      <c r="E7" s="63"/>
      <c r="F7" s="63"/>
    </row>
    <row r="8" spans="2:6" x14ac:dyDescent="0.25">
      <c r="D8" s="63"/>
      <c r="E8" s="63"/>
      <c r="F8" s="63"/>
    </row>
    <row r="9" spans="2:6" ht="24.95" customHeight="1" x14ac:dyDescent="0.25">
      <c r="B9" s="66" t="s">
        <v>74</v>
      </c>
      <c r="C9" s="63"/>
      <c r="D9" s="64"/>
      <c r="E9" s="63"/>
      <c r="F9" s="63"/>
    </row>
    <row r="10" spans="2:6" x14ac:dyDescent="0.25">
      <c r="B10" s="67"/>
      <c r="C10" s="63"/>
      <c r="D10" s="63"/>
      <c r="E10" s="63"/>
      <c r="F10" s="63"/>
    </row>
    <row r="11" spans="2:6" ht="24.95" customHeight="1" x14ac:dyDescent="0.25">
      <c r="B11" s="66" t="s">
        <v>75</v>
      </c>
      <c r="C11" s="63"/>
      <c r="D11" s="57"/>
      <c r="E11" s="63"/>
      <c r="F11" s="63"/>
    </row>
    <row r="12" spans="2:6" x14ac:dyDescent="0.25">
      <c r="B12" s="67"/>
      <c r="C12" s="63"/>
      <c r="D12" s="63"/>
      <c r="E12" s="63"/>
      <c r="F12" s="63"/>
    </row>
    <row r="13" spans="2:6" ht="24.95" customHeight="1" x14ac:dyDescent="0.25">
      <c r="B13" s="66" t="s">
        <v>76</v>
      </c>
      <c r="D13" s="64"/>
      <c r="E13" s="64"/>
    </row>
    <row r="14" spans="2:6" ht="16.5" x14ac:dyDescent="0.3">
      <c r="B14" s="56"/>
      <c r="D14" s="63"/>
      <c r="E14" s="63"/>
      <c r="F14" s="63"/>
    </row>
    <row r="15" spans="2:6" ht="24.95" customHeight="1" x14ac:dyDescent="0.25">
      <c r="B15" s="66" t="s">
        <v>204</v>
      </c>
    </row>
    <row r="16" spans="2:6" x14ac:dyDescent="0.25"/>
    <row r="17" ht="24.75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9" location="'06M 2020_CUENTA_RDOS'!A1" display="Cuenta de Resultados Consolidada" xr:uid="{00000000-0004-0000-0000-000000000000}"/>
    <hyperlink ref="B11" location="'06M 2020_RDOS_UNIDADES_NEGOCIO'!A1" display="Cuenta de Resultados por Unidades de Negocio" xr:uid="{00000000-0004-0000-0000-000001000000}"/>
    <hyperlink ref="B13" location="'Evolución Trimestral'!A1" display="Evolución Trimestral" xr:uid="{00000000-0004-0000-0000-000002000000}"/>
    <hyperlink ref="B15" location="'Primas y resultados por países'!A1" display="Primas y resultados por países" xr:uid="{00000000-0004-0000-0000-000003000000}"/>
    <hyperlink ref="B7" location="'06M 2020_BALANCE'!A1" display="Balance Consolidado" xr:uid="{00000000-0004-0000-0000-000004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3" customFormat="1" ht="50.1" customHeight="1" x14ac:dyDescent="0.25">
      <c r="B2" s="54" t="str">
        <f>+CONCATENATE(Index!$B$7&amp;" - "&amp;Index!$B$5)</f>
        <v>Balance Consolidado - 06M 2020</v>
      </c>
      <c r="C2" s="55"/>
      <c r="D2" s="55"/>
      <c r="E2" s="55"/>
    </row>
    <row r="3" spans="2:5" ht="68.45" customHeight="1" x14ac:dyDescent="0.25"/>
    <row r="4" spans="2:5" ht="36.75" customHeight="1" x14ac:dyDescent="0.25">
      <c r="B4" s="25"/>
      <c r="C4" s="26" t="s">
        <v>206</v>
      </c>
      <c r="D4" s="27" t="s">
        <v>209</v>
      </c>
    </row>
    <row r="5" spans="2:5" ht="18" x14ac:dyDescent="0.25">
      <c r="B5" s="28" t="s">
        <v>7</v>
      </c>
      <c r="C5" s="29">
        <v>3300.0945951014501</v>
      </c>
      <c r="D5" s="30">
        <v>3239.9144073736002</v>
      </c>
    </row>
    <row r="6" spans="2:5" ht="18" x14ac:dyDescent="0.25">
      <c r="B6" s="31" t="s">
        <v>8</v>
      </c>
      <c r="C6" s="32">
        <v>1773.2122008030801</v>
      </c>
      <c r="D6" s="33">
        <v>1687.3534920737202</v>
      </c>
    </row>
    <row r="7" spans="2:5" ht="18" x14ac:dyDescent="0.25">
      <c r="B7" s="31" t="s">
        <v>9</v>
      </c>
      <c r="C7" s="32">
        <v>1526.8823942983599</v>
      </c>
      <c r="D7" s="33">
        <v>1552.56091529988</v>
      </c>
    </row>
    <row r="8" spans="2:5" ht="18" x14ac:dyDescent="0.25">
      <c r="B8" s="28" t="s">
        <v>10</v>
      </c>
      <c r="C8" s="29">
        <v>1377.15317238851</v>
      </c>
      <c r="D8" s="30">
        <v>1325.0776257328901</v>
      </c>
    </row>
    <row r="9" spans="2:5" ht="18" x14ac:dyDescent="0.25">
      <c r="B9" s="31" t="s">
        <v>11</v>
      </c>
      <c r="C9" s="32">
        <v>1111.6445736727201</v>
      </c>
      <c r="D9" s="33">
        <v>1071.2818208598399</v>
      </c>
    </row>
    <row r="10" spans="2:5" ht="18" x14ac:dyDescent="0.25">
      <c r="B10" s="31" t="s">
        <v>12</v>
      </c>
      <c r="C10" s="32">
        <v>265.50859871578899</v>
      </c>
      <c r="D10" s="33">
        <v>253.79580487305401</v>
      </c>
    </row>
    <row r="11" spans="2:5" ht="18" x14ac:dyDescent="0.25">
      <c r="B11" s="28" t="s">
        <v>13</v>
      </c>
      <c r="C11" s="29">
        <v>47363.302966767602</v>
      </c>
      <c r="D11" s="30">
        <v>45305.949503394899</v>
      </c>
    </row>
    <row r="12" spans="2:5" ht="18" x14ac:dyDescent="0.25">
      <c r="B12" s="31" t="s">
        <v>14</v>
      </c>
      <c r="C12" s="32">
        <v>1323.35179460462</v>
      </c>
      <c r="D12" s="33">
        <v>1330.4356293552498</v>
      </c>
    </row>
    <row r="13" spans="2:5" ht="18" x14ac:dyDescent="0.25">
      <c r="B13" s="31" t="s">
        <v>15</v>
      </c>
      <c r="C13" s="32"/>
      <c r="D13" s="33"/>
    </row>
    <row r="14" spans="2:5" ht="18" x14ac:dyDescent="0.25">
      <c r="B14" s="34" t="s">
        <v>16</v>
      </c>
      <c r="C14" s="32">
        <v>1973.3860978186999</v>
      </c>
      <c r="D14" s="33">
        <v>1742.143566216</v>
      </c>
    </row>
    <row r="15" spans="2:5" ht="18" x14ac:dyDescent="0.25">
      <c r="B15" s="34" t="s">
        <v>17</v>
      </c>
      <c r="C15" s="32">
        <v>37085.218317415398</v>
      </c>
      <c r="D15" s="33">
        <v>36301.569921493799</v>
      </c>
    </row>
    <row r="16" spans="2:5" ht="18" x14ac:dyDescent="0.25">
      <c r="B16" s="34" t="s">
        <v>18</v>
      </c>
      <c r="C16" s="32">
        <v>5937.27760083465</v>
      </c>
      <c r="D16" s="33">
        <v>4872.6840347507205</v>
      </c>
    </row>
    <row r="17" spans="2:4" ht="18" x14ac:dyDescent="0.25">
      <c r="B17" s="31" t="s">
        <v>19</v>
      </c>
      <c r="C17" s="32">
        <v>207.82034991444601</v>
      </c>
      <c r="D17" s="33">
        <v>330.47568897698903</v>
      </c>
    </row>
    <row r="18" spans="2:4" ht="18" x14ac:dyDescent="0.25">
      <c r="B18" s="31" t="s">
        <v>20</v>
      </c>
      <c r="C18" s="32">
        <v>543.72081280776001</v>
      </c>
      <c r="D18" s="33">
        <v>514.34163045425396</v>
      </c>
    </row>
    <row r="19" spans="2:4" ht="18" x14ac:dyDescent="0.25">
      <c r="B19" s="31" t="s">
        <v>21</v>
      </c>
      <c r="C19" s="32">
        <v>292.52799337193102</v>
      </c>
      <c r="D19" s="33">
        <v>214.29903214783599</v>
      </c>
    </row>
    <row r="20" spans="2:4" ht="36" x14ac:dyDescent="0.25">
      <c r="B20" s="28" t="s">
        <v>22</v>
      </c>
      <c r="C20" s="29">
        <v>2510.2372578735599</v>
      </c>
      <c r="D20" s="30">
        <v>2316.9638935917201</v>
      </c>
    </row>
    <row r="21" spans="2:4" ht="18" x14ac:dyDescent="0.25">
      <c r="B21" s="28" t="s">
        <v>23</v>
      </c>
      <c r="C21" s="29">
        <v>60.477231260287297</v>
      </c>
      <c r="D21" s="30">
        <v>57.7308924261757</v>
      </c>
    </row>
    <row r="22" spans="2:4" ht="18" x14ac:dyDescent="0.25">
      <c r="B22" s="28" t="s">
        <v>24</v>
      </c>
      <c r="C22" s="29">
        <v>6386.0598877187404</v>
      </c>
      <c r="D22" s="30">
        <v>6214.0692836294902</v>
      </c>
    </row>
    <row r="23" spans="2:4" ht="18" x14ac:dyDescent="0.25">
      <c r="B23" s="28" t="s">
        <v>25</v>
      </c>
      <c r="C23" s="29">
        <v>306.976245768757</v>
      </c>
      <c r="D23" s="30">
        <v>240.02068960749801</v>
      </c>
    </row>
    <row r="24" spans="2:4" ht="18" x14ac:dyDescent="0.25">
      <c r="B24" s="28" t="s">
        <v>26</v>
      </c>
      <c r="C24" s="29">
        <v>6069.3891077175294</v>
      </c>
      <c r="D24" s="30">
        <v>6470.4029751628796</v>
      </c>
    </row>
    <row r="25" spans="2:4" ht="18" x14ac:dyDescent="0.25">
      <c r="B25" s="31" t="s">
        <v>27</v>
      </c>
      <c r="C25" s="32">
        <v>3945.0882330140498</v>
      </c>
      <c r="D25" s="33">
        <v>4492.8181694842297</v>
      </c>
    </row>
    <row r="26" spans="2:4" ht="18" x14ac:dyDescent="0.25">
      <c r="B26" s="31" t="s">
        <v>28</v>
      </c>
      <c r="C26" s="32">
        <v>934.32648549057001</v>
      </c>
      <c r="D26" s="33">
        <v>947.11043000585903</v>
      </c>
    </row>
    <row r="27" spans="2:4" ht="18" x14ac:dyDescent="0.25">
      <c r="B27" s="31" t="s">
        <v>29</v>
      </c>
      <c r="C27" s="32"/>
      <c r="D27" s="33"/>
    </row>
    <row r="28" spans="2:4" ht="18" x14ac:dyDescent="0.25">
      <c r="B28" s="34" t="s">
        <v>30</v>
      </c>
      <c r="C28" s="32">
        <v>245.53250575194102</v>
      </c>
      <c r="D28" s="33">
        <v>192.48122791504301</v>
      </c>
    </row>
    <row r="29" spans="2:4" ht="18" x14ac:dyDescent="0.25">
      <c r="B29" s="34" t="s">
        <v>31</v>
      </c>
      <c r="C29" s="32">
        <v>163.67674311079</v>
      </c>
      <c r="D29" s="33">
        <v>153.32772183554098</v>
      </c>
    </row>
    <row r="30" spans="2:4" ht="18" x14ac:dyDescent="0.25">
      <c r="B30" s="31" t="s">
        <v>32</v>
      </c>
      <c r="C30" s="32">
        <v>780.76424868722006</v>
      </c>
      <c r="D30" s="33">
        <v>684.66542592221003</v>
      </c>
    </row>
    <row r="31" spans="2:4" ht="18" x14ac:dyDescent="0.25">
      <c r="B31" s="31" t="s">
        <v>33</v>
      </c>
      <c r="C31" s="32">
        <v>8.9166295140436901E-4</v>
      </c>
      <c r="D31" s="33">
        <v>-1.0842021724854999E-21</v>
      </c>
    </row>
    <row r="32" spans="2:4" ht="18" x14ac:dyDescent="0.25">
      <c r="B32" s="28" t="s">
        <v>34</v>
      </c>
      <c r="C32" s="29">
        <v>2537.4903063920297</v>
      </c>
      <c r="D32" s="30">
        <v>2655.3321773299099</v>
      </c>
    </row>
    <row r="33" spans="2:5" ht="18" x14ac:dyDescent="0.25">
      <c r="B33" s="28" t="s">
        <v>35</v>
      </c>
      <c r="C33" s="29">
        <v>2217.3180484211598</v>
      </c>
      <c r="D33" s="30">
        <v>2036.7573716489501</v>
      </c>
    </row>
    <row r="34" spans="2:5" ht="18" x14ac:dyDescent="0.25">
      <c r="B34" s="28" t="s">
        <v>36</v>
      </c>
      <c r="C34" s="29">
        <v>117.19003438886401</v>
      </c>
      <c r="D34" s="30">
        <v>112.398992792445</v>
      </c>
    </row>
    <row r="35" spans="2:5" ht="36" x14ac:dyDescent="0.25">
      <c r="B35" s="28" t="s">
        <v>37</v>
      </c>
      <c r="C35" s="29">
        <v>264.23966713408703</v>
      </c>
      <c r="D35" s="30">
        <v>196.58628202817002</v>
      </c>
    </row>
    <row r="36" spans="2:5" ht="18" x14ac:dyDescent="0.25">
      <c r="B36" s="28" t="s">
        <v>38</v>
      </c>
      <c r="C36" s="29">
        <v>72509.928520932575</v>
      </c>
      <c r="D36" s="30">
        <v>70171.204094718632</v>
      </c>
    </row>
    <row r="37" spans="2:5" x14ac:dyDescent="0.25"/>
    <row r="38" spans="2:5" x14ac:dyDescent="0.25"/>
    <row r="39" spans="2:5" ht="37.5" customHeight="1" x14ac:dyDescent="0.25">
      <c r="C39" s="26" t="s">
        <v>206</v>
      </c>
      <c r="D39" s="27" t="s">
        <v>209</v>
      </c>
    </row>
    <row r="40" spans="2:5" ht="18" x14ac:dyDescent="0.25">
      <c r="B40" s="28" t="s">
        <v>39</v>
      </c>
      <c r="C40" s="29">
        <v>10105.987582332798</v>
      </c>
      <c r="D40" s="30">
        <v>9542.1724422832085</v>
      </c>
    </row>
    <row r="41" spans="2:5" ht="18" x14ac:dyDescent="0.25">
      <c r="B41" s="31" t="s">
        <v>40</v>
      </c>
      <c r="C41" s="32">
        <v>307.95</v>
      </c>
      <c r="D41" s="33">
        <v>307.95532731028305</v>
      </c>
    </row>
    <row r="42" spans="2:5" ht="18" x14ac:dyDescent="0.25">
      <c r="B42" s="31" t="s">
        <v>41</v>
      </c>
      <c r="C42" s="32">
        <v>1506.7293364500001</v>
      </c>
      <c r="D42" s="33">
        <v>1506.7293364500001</v>
      </c>
    </row>
    <row r="43" spans="2:5" ht="18" x14ac:dyDescent="0.25">
      <c r="B43" s="31" t="s">
        <v>42</v>
      </c>
      <c r="C43" s="32">
        <v>6915.56</v>
      </c>
      <c r="D43" s="33">
        <v>7073.5315954274984</v>
      </c>
      <c r="E43" s="68"/>
    </row>
    <row r="44" spans="2:5" ht="18" x14ac:dyDescent="0.25">
      <c r="B44" s="31" t="s">
        <v>43</v>
      </c>
      <c r="C44" s="32">
        <v>-184.77319637999898</v>
      </c>
      <c r="D44" s="33">
        <v>2.3760549083817804E-13</v>
      </c>
    </row>
    <row r="45" spans="2:5" ht="18" x14ac:dyDescent="0.25">
      <c r="B45" s="31" t="s">
        <v>44</v>
      </c>
      <c r="C45" s="32">
        <v>-63.835547239999997</v>
      </c>
      <c r="D45" s="33">
        <v>-63.40863135</v>
      </c>
    </row>
    <row r="46" spans="2:5" ht="18" x14ac:dyDescent="0.25">
      <c r="B46" s="31" t="s">
        <v>45</v>
      </c>
      <c r="C46" s="32">
        <v>609.23810878731103</v>
      </c>
      <c r="D46" s="33">
        <v>270.65311589731004</v>
      </c>
    </row>
    <row r="47" spans="2:5" ht="18" x14ac:dyDescent="0.25">
      <c r="B47" s="31" t="s">
        <v>46</v>
      </c>
      <c r="C47" s="32">
        <v>5.6843418860808004E-17</v>
      </c>
      <c r="D47" s="33">
        <v>5.6843418860808004E-17</v>
      </c>
    </row>
    <row r="48" spans="2:5" ht="18" x14ac:dyDescent="0.25">
      <c r="B48" s="31" t="s">
        <v>47</v>
      </c>
      <c r="C48" s="32">
        <v>1003.68</v>
      </c>
      <c r="D48" s="33">
        <v>910.15713740097908</v>
      </c>
    </row>
    <row r="49" spans="2:4" ht="18" x14ac:dyDescent="0.25">
      <c r="B49" s="35" t="s">
        <v>48</v>
      </c>
      <c r="C49" s="36">
        <v>-1240.2</v>
      </c>
      <c r="D49" s="37">
        <v>-1664.02416545763</v>
      </c>
    </row>
    <row r="50" spans="2:4" ht="18" x14ac:dyDescent="0.25">
      <c r="B50" s="38" t="s">
        <v>49</v>
      </c>
      <c r="C50" s="39">
        <v>8854.3487016173112</v>
      </c>
      <c r="D50" s="40">
        <v>8341.5937156784439</v>
      </c>
    </row>
    <row r="51" spans="2:4" ht="18" x14ac:dyDescent="0.25">
      <c r="B51" s="38" t="s">
        <v>50</v>
      </c>
      <c r="C51" s="39">
        <v>1251.6653010299299</v>
      </c>
      <c r="D51" s="40">
        <v>1200.57872660414</v>
      </c>
    </row>
    <row r="52" spans="2:4" ht="18" x14ac:dyDescent="0.25">
      <c r="B52" s="28" t="s">
        <v>51</v>
      </c>
      <c r="C52" s="29">
        <v>1121.0706043499999</v>
      </c>
      <c r="D52" s="30">
        <v>1118.4634185299999</v>
      </c>
    </row>
    <row r="53" spans="2:4" ht="18" x14ac:dyDescent="0.25">
      <c r="B53" s="28" t="s">
        <v>52</v>
      </c>
      <c r="C53" s="29">
        <v>48521.381704638901</v>
      </c>
      <c r="D53" s="30">
        <v>47053.368216362498</v>
      </c>
    </row>
    <row r="54" spans="2:4" ht="18" x14ac:dyDescent="0.25">
      <c r="B54" s="31" t="s">
        <v>53</v>
      </c>
      <c r="C54" s="32">
        <v>8243.3271606152739</v>
      </c>
      <c r="D54" s="33">
        <v>8201.9300085936393</v>
      </c>
    </row>
    <row r="55" spans="2:4" ht="18" x14ac:dyDescent="0.25">
      <c r="B55" s="31" t="s">
        <v>54</v>
      </c>
      <c r="C55" s="32">
        <v>26584.078487581399</v>
      </c>
      <c r="D55" s="33">
        <v>25583.2189416578</v>
      </c>
    </row>
    <row r="56" spans="2:4" ht="18" x14ac:dyDescent="0.25">
      <c r="B56" s="31" t="s">
        <v>55</v>
      </c>
      <c r="C56" s="32">
        <v>12624.045032866999</v>
      </c>
      <c r="D56" s="33">
        <v>12105.3467583197</v>
      </c>
    </row>
    <row r="57" spans="2:4" ht="18" x14ac:dyDescent="0.25">
      <c r="B57" s="31" t="s">
        <v>56</v>
      </c>
      <c r="C57" s="32">
        <v>1069.9310235752175</v>
      </c>
      <c r="D57" s="33">
        <v>1162.8725077913689</v>
      </c>
    </row>
    <row r="58" spans="2:4" ht="36" x14ac:dyDescent="0.25">
      <c r="B58" s="28" t="s">
        <v>57</v>
      </c>
      <c r="C58" s="29">
        <v>2510.23691794456</v>
      </c>
      <c r="D58" s="30">
        <v>2316.9640807543601</v>
      </c>
    </row>
    <row r="59" spans="2:4" ht="18" x14ac:dyDescent="0.25">
      <c r="B59" s="28" t="s">
        <v>58</v>
      </c>
      <c r="C59" s="29">
        <v>709.28288582008292</v>
      </c>
      <c r="D59" s="30">
        <v>580.47815480635199</v>
      </c>
    </row>
    <row r="60" spans="2:4" ht="18" x14ac:dyDescent="0.25">
      <c r="B60" s="28" t="s">
        <v>59</v>
      </c>
      <c r="C60" s="29">
        <v>68.137895713562386</v>
      </c>
      <c r="D60" s="30">
        <v>106.61117035154501</v>
      </c>
    </row>
    <row r="61" spans="2:4" ht="18" x14ac:dyDescent="0.25">
      <c r="B61" s="28" t="s">
        <v>60</v>
      </c>
      <c r="C61" s="29">
        <v>703.105231870446</v>
      </c>
      <c r="D61" s="30">
        <v>635.10166210690204</v>
      </c>
    </row>
    <row r="62" spans="2:4" ht="18" x14ac:dyDescent="0.25">
      <c r="B62" s="28" t="s">
        <v>61</v>
      </c>
      <c r="C62" s="29">
        <v>8318.9076308434378</v>
      </c>
      <c r="D62" s="30">
        <v>8391.9761075263468</v>
      </c>
    </row>
    <row r="63" spans="2:4" ht="18" x14ac:dyDescent="0.25">
      <c r="B63" s="31" t="s">
        <v>62</v>
      </c>
      <c r="C63" s="32">
        <v>1004.82061101</v>
      </c>
      <c r="D63" s="33">
        <v>997.01534387000106</v>
      </c>
    </row>
    <row r="64" spans="2:4" ht="18" x14ac:dyDescent="0.25">
      <c r="B64" s="31" t="s">
        <v>63</v>
      </c>
      <c r="C64" s="32">
        <v>847.79780640185299</v>
      </c>
      <c r="D64" s="33">
        <v>952.63735386433996</v>
      </c>
    </row>
    <row r="65" spans="2:4" ht="18" x14ac:dyDescent="0.25">
      <c r="B65" s="31" t="s">
        <v>64</v>
      </c>
      <c r="C65" s="32">
        <v>1913.0632276418592</v>
      </c>
      <c r="D65" s="33">
        <v>1840.5278043811713</v>
      </c>
    </row>
    <row r="66" spans="2:4" ht="18" x14ac:dyDescent="0.25">
      <c r="B66" s="31" t="s">
        <v>65</v>
      </c>
      <c r="C66" s="32">
        <v>928.05440465292099</v>
      </c>
      <c r="D66" s="33">
        <v>1015.3628458423</v>
      </c>
    </row>
    <row r="67" spans="2:4" ht="18" x14ac:dyDescent="0.25">
      <c r="B67" s="31" t="s">
        <v>66</v>
      </c>
      <c r="C67" s="32">
        <v>1541.0727918678799</v>
      </c>
      <c r="D67" s="33">
        <v>1609.5882406014</v>
      </c>
    </row>
    <row r="68" spans="2:4" ht="18" x14ac:dyDescent="0.25">
      <c r="B68" s="31" t="s">
        <v>67</v>
      </c>
      <c r="C68" s="32"/>
      <c r="D68" s="33"/>
    </row>
    <row r="69" spans="2:4" ht="18" x14ac:dyDescent="0.25">
      <c r="B69" s="34" t="s">
        <v>68</v>
      </c>
      <c r="C69" s="32">
        <v>101.19685609668801</v>
      </c>
      <c r="D69" s="33">
        <v>112.19432985402899</v>
      </c>
    </row>
    <row r="70" spans="2:4" ht="18" x14ac:dyDescent="0.25">
      <c r="B70" s="34" t="s">
        <v>69</v>
      </c>
      <c r="C70" s="32">
        <v>358.18030119107601</v>
      </c>
      <c r="D70" s="33">
        <v>346.83889452975598</v>
      </c>
    </row>
    <row r="71" spans="2:4" ht="18" x14ac:dyDescent="0.25">
      <c r="B71" s="31" t="s">
        <v>70</v>
      </c>
      <c r="C71" s="32">
        <v>1624.72163198116</v>
      </c>
      <c r="D71" s="33">
        <v>1517.81129458335</v>
      </c>
    </row>
    <row r="72" spans="2:4" ht="18" x14ac:dyDescent="0.25">
      <c r="B72" s="28" t="s">
        <v>71</v>
      </c>
      <c r="C72" s="29">
        <v>315.90455906086504</v>
      </c>
      <c r="D72" s="30">
        <v>361.72393508405099</v>
      </c>
    </row>
    <row r="73" spans="2:4" ht="36" x14ac:dyDescent="0.25">
      <c r="B73" s="28" t="s">
        <v>72</v>
      </c>
      <c r="C73" s="29">
        <v>135.90913875834599</v>
      </c>
      <c r="D73" s="30">
        <v>64.341336378966105</v>
      </c>
    </row>
    <row r="74" spans="2:4" ht="18" x14ac:dyDescent="0.25">
      <c r="B74" s="28" t="s">
        <v>73</v>
      </c>
      <c r="C74" s="29">
        <v>72509.924151332991</v>
      </c>
      <c r="D74" s="30">
        <v>70171.200524184242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54" t="str">
        <f>+CONCATENATE(Index!$B$9&amp;" - "&amp;Index!$B$5)</f>
        <v>Cuenta de Resultados Consolidada - 06M 2020</v>
      </c>
      <c r="C2" s="55"/>
      <c r="D2" s="55"/>
      <c r="E2" s="55"/>
    </row>
    <row r="3" spans="2:5" ht="60.95" customHeight="1" x14ac:dyDescent="0.25"/>
    <row r="4" spans="2:5" ht="51" customHeight="1" x14ac:dyDescent="0.25">
      <c r="B4" s="25"/>
      <c r="C4" s="27" t="s">
        <v>210</v>
      </c>
      <c r="D4" s="27" t="s">
        <v>209</v>
      </c>
    </row>
    <row r="5" spans="2:5" ht="18" x14ac:dyDescent="0.25">
      <c r="B5" s="41" t="s">
        <v>117</v>
      </c>
      <c r="C5" s="42"/>
      <c r="D5" s="43"/>
    </row>
    <row r="6" spans="2:5" ht="18" x14ac:dyDescent="0.25">
      <c r="B6" s="44" t="s">
        <v>118</v>
      </c>
      <c r="C6" s="32"/>
      <c r="D6" s="33"/>
    </row>
    <row r="7" spans="2:5" ht="18" x14ac:dyDescent="0.25">
      <c r="B7" s="45" t="s">
        <v>119</v>
      </c>
      <c r="C7" s="32">
        <v>10756.6828382281</v>
      </c>
      <c r="D7" s="33">
        <v>9129.5234477645899</v>
      </c>
    </row>
    <row r="8" spans="2:5" ht="18" x14ac:dyDescent="0.25">
      <c r="B8" s="45" t="s">
        <v>120</v>
      </c>
      <c r="C8" s="32">
        <v>1771.60360602172</v>
      </c>
      <c r="D8" s="33">
        <v>1853.18218483239</v>
      </c>
    </row>
    <row r="9" spans="2:5" ht="18" x14ac:dyDescent="0.25">
      <c r="B9" s="45" t="s">
        <v>121</v>
      </c>
      <c r="C9" s="32">
        <v>-2370.2079407139699</v>
      </c>
      <c r="D9" s="33">
        <v>-2065.6282469192502</v>
      </c>
    </row>
    <row r="10" spans="2:5" ht="18" x14ac:dyDescent="0.25">
      <c r="B10" s="45" t="s">
        <v>122</v>
      </c>
      <c r="C10" s="32"/>
      <c r="D10" s="33"/>
    </row>
    <row r="11" spans="2:5" ht="18" x14ac:dyDescent="0.25">
      <c r="B11" s="46" t="s">
        <v>123</v>
      </c>
      <c r="C11" s="32">
        <v>-1070.5572686451869</v>
      </c>
      <c r="D11" s="33">
        <v>-511.82728832537498</v>
      </c>
    </row>
    <row r="12" spans="2:5" ht="18" x14ac:dyDescent="0.25">
      <c r="B12" s="46" t="s">
        <v>124</v>
      </c>
      <c r="C12" s="32">
        <v>-115.99976989037799</v>
      </c>
      <c r="D12" s="33">
        <v>-66.665768811001001</v>
      </c>
    </row>
    <row r="13" spans="2:5" ht="18" x14ac:dyDescent="0.25">
      <c r="B13" s="46" t="s">
        <v>125</v>
      </c>
      <c r="C13" s="32">
        <v>442.46714302461902</v>
      </c>
      <c r="D13" s="33">
        <v>61.026382998928604</v>
      </c>
    </row>
    <row r="14" spans="2:5" ht="18" x14ac:dyDescent="0.25">
      <c r="B14" s="44" t="s">
        <v>126</v>
      </c>
      <c r="C14" s="32">
        <v>2.6363425345158999</v>
      </c>
      <c r="D14" s="33">
        <v>3.6009767701638</v>
      </c>
    </row>
    <row r="15" spans="2:5" ht="18" x14ac:dyDescent="0.25">
      <c r="B15" s="44" t="s">
        <v>127</v>
      </c>
      <c r="C15" s="32"/>
      <c r="D15" s="33"/>
    </row>
    <row r="16" spans="2:5" ht="18" x14ac:dyDescent="0.25">
      <c r="B16" s="45" t="s">
        <v>128</v>
      </c>
      <c r="C16" s="32">
        <v>1320.5326021682699</v>
      </c>
      <c r="D16" s="33">
        <v>1056.1327033045202</v>
      </c>
    </row>
    <row r="17" spans="2:4" ht="18" x14ac:dyDescent="0.25">
      <c r="B17" s="45" t="s">
        <v>129</v>
      </c>
      <c r="C17" s="32">
        <v>118.36972974569889</v>
      </c>
      <c r="D17" s="33">
        <v>76.807992172646593</v>
      </c>
    </row>
    <row r="18" spans="2:4" ht="36" x14ac:dyDescent="0.25">
      <c r="B18" s="44" t="s">
        <v>130</v>
      </c>
      <c r="C18" s="32">
        <v>165.568893704044</v>
      </c>
      <c r="D18" s="33">
        <v>59.364552954616897</v>
      </c>
    </row>
    <row r="19" spans="2:4" ht="18" x14ac:dyDescent="0.25">
      <c r="B19" s="44" t="s">
        <v>131</v>
      </c>
      <c r="C19" s="32">
        <v>33.703316005922197</v>
      </c>
      <c r="D19" s="33">
        <v>36.255526251219599</v>
      </c>
    </row>
    <row r="20" spans="2:4" ht="18" x14ac:dyDescent="0.25">
      <c r="B20" s="44" t="s">
        <v>132</v>
      </c>
      <c r="C20" s="32">
        <v>28.8539587926922</v>
      </c>
      <c r="D20" s="33">
        <v>29.3135458902448</v>
      </c>
    </row>
    <row r="21" spans="2:4" ht="18" x14ac:dyDescent="0.25">
      <c r="B21" s="44" t="s">
        <v>133</v>
      </c>
      <c r="C21" s="32">
        <v>639.75371383145193</v>
      </c>
      <c r="D21" s="33">
        <v>827.50136954504603</v>
      </c>
    </row>
    <row r="22" spans="2:4" ht="18" x14ac:dyDescent="0.25">
      <c r="B22" s="44" t="s">
        <v>134</v>
      </c>
      <c r="C22" s="32">
        <v>24.264479780904701</v>
      </c>
      <c r="D22" s="33">
        <v>25.604351113084402</v>
      </c>
    </row>
    <row r="23" spans="2:4" ht="18" x14ac:dyDescent="0.25">
      <c r="B23" s="47" t="s">
        <v>135</v>
      </c>
      <c r="C23" s="29">
        <v>11747.671644588399</v>
      </c>
      <c r="D23" s="30">
        <v>10514.191729541801</v>
      </c>
    </row>
    <row r="24" spans="2:4" ht="18" x14ac:dyDescent="0.25">
      <c r="B24" s="38" t="s">
        <v>136</v>
      </c>
      <c r="C24" s="39"/>
      <c r="D24" s="40"/>
    </row>
    <row r="25" spans="2:4" ht="18" x14ac:dyDescent="0.25">
      <c r="B25" s="44" t="s">
        <v>137</v>
      </c>
      <c r="C25" s="32"/>
      <c r="D25" s="33"/>
    </row>
    <row r="26" spans="2:4" ht="18" x14ac:dyDescent="0.25">
      <c r="B26" s="45" t="s">
        <v>138</v>
      </c>
      <c r="C26" s="32"/>
      <c r="D26" s="33"/>
    </row>
    <row r="27" spans="2:4" ht="18" x14ac:dyDescent="0.25">
      <c r="B27" s="46" t="s">
        <v>123</v>
      </c>
      <c r="C27" s="32">
        <v>-6000.0297842172895</v>
      </c>
      <c r="D27" s="33">
        <v>-5697.7027935392598</v>
      </c>
    </row>
    <row r="28" spans="2:4" ht="18" x14ac:dyDescent="0.25">
      <c r="B28" s="46" t="s">
        <v>124</v>
      </c>
      <c r="C28" s="32">
        <v>-1087.1456768610801</v>
      </c>
      <c r="D28" s="33">
        <v>-1186.71090967957</v>
      </c>
    </row>
    <row r="29" spans="2:4" ht="18" x14ac:dyDescent="0.25">
      <c r="B29" s="46" t="s">
        <v>125</v>
      </c>
      <c r="C29" s="32">
        <v>913.27947123827198</v>
      </c>
      <c r="D29" s="33">
        <v>1232.00730565555</v>
      </c>
    </row>
    <row r="30" spans="2:4" ht="18" x14ac:dyDescent="0.25">
      <c r="B30" s="45" t="s">
        <v>139</v>
      </c>
      <c r="C30" s="32">
        <v>-409.006353279667</v>
      </c>
      <c r="D30" s="33">
        <v>-393.46346715180198</v>
      </c>
    </row>
    <row r="31" spans="2:4" ht="18" x14ac:dyDescent="0.25">
      <c r="B31" s="44" t="s">
        <v>140</v>
      </c>
      <c r="C31" s="32">
        <v>-562.19864428355493</v>
      </c>
      <c r="D31" s="33">
        <v>342.66400405342597</v>
      </c>
    </row>
    <row r="32" spans="2:4" ht="18" x14ac:dyDescent="0.25">
      <c r="B32" s="44" t="s">
        <v>141</v>
      </c>
      <c r="C32" s="32">
        <v>-16.086010285685202</v>
      </c>
      <c r="D32" s="33">
        <v>-28.2784180942704</v>
      </c>
    </row>
    <row r="33" spans="2:4" ht="18" x14ac:dyDescent="0.25">
      <c r="B33" s="44" t="s">
        <v>142</v>
      </c>
      <c r="C33" s="32"/>
      <c r="D33" s="33"/>
    </row>
    <row r="34" spans="2:4" ht="18" x14ac:dyDescent="0.25">
      <c r="B34" s="45" t="s">
        <v>143</v>
      </c>
      <c r="C34" s="32">
        <v>-2476.9322063781897</v>
      </c>
      <c r="D34" s="33">
        <v>-2349.5181324922096</v>
      </c>
    </row>
    <row r="35" spans="2:4" ht="18" x14ac:dyDescent="0.25">
      <c r="B35" s="45" t="s">
        <v>144</v>
      </c>
      <c r="C35" s="32">
        <v>-362.62098753034303</v>
      </c>
      <c r="D35" s="33">
        <v>-375.40981207196296</v>
      </c>
    </row>
    <row r="36" spans="2:4" ht="18" x14ac:dyDescent="0.25">
      <c r="B36" s="45" t="s">
        <v>145</v>
      </c>
      <c r="C36" s="32">
        <v>307.72973683214099</v>
      </c>
      <c r="D36" s="33">
        <v>347.79001168666304</v>
      </c>
    </row>
    <row r="37" spans="2:4" ht="18" x14ac:dyDescent="0.25">
      <c r="B37" s="44" t="s">
        <v>146</v>
      </c>
      <c r="C37" s="32">
        <v>-4.7195489480031903E-6</v>
      </c>
      <c r="D37" s="33">
        <v>5.3025765619600001E-4</v>
      </c>
    </row>
    <row r="38" spans="2:4" ht="18" x14ac:dyDescent="0.25">
      <c r="B38" s="44" t="s">
        <v>147</v>
      </c>
      <c r="C38" s="32"/>
      <c r="D38" s="33"/>
    </row>
    <row r="39" spans="2:4" ht="18" x14ac:dyDescent="0.25">
      <c r="B39" s="45" t="s">
        <v>128</v>
      </c>
      <c r="C39" s="32">
        <v>-341.83353858426898</v>
      </c>
      <c r="D39" s="33">
        <v>-470.70874567365001</v>
      </c>
    </row>
    <row r="40" spans="2:4" ht="18" x14ac:dyDescent="0.25">
      <c r="B40" s="45" t="s">
        <v>148</v>
      </c>
      <c r="C40" s="32">
        <v>-37.549705700018102</v>
      </c>
      <c r="D40" s="33">
        <v>-13.781357596268899</v>
      </c>
    </row>
    <row r="41" spans="2:4" ht="36" x14ac:dyDescent="0.25">
      <c r="B41" s="44" t="s">
        <v>149</v>
      </c>
      <c r="C41" s="32">
        <v>-11.549684844101799</v>
      </c>
      <c r="D41" s="33">
        <v>-259.32594093012398</v>
      </c>
    </row>
    <row r="42" spans="2:4" ht="18" x14ac:dyDescent="0.25">
      <c r="B42" s="44" t="s">
        <v>150</v>
      </c>
      <c r="C42" s="32">
        <v>-80.158150983662793</v>
      </c>
      <c r="D42" s="33">
        <v>-94.308641775198595</v>
      </c>
    </row>
    <row r="43" spans="2:4" ht="18" x14ac:dyDescent="0.25">
      <c r="B43" s="44" t="s">
        <v>151</v>
      </c>
      <c r="C43" s="32">
        <v>-77.701886562515597</v>
      </c>
      <c r="D43" s="33">
        <v>-60.687136405965504</v>
      </c>
    </row>
    <row r="44" spans="2:4" ht="18" x14ac:dyDescent="0.25">
      <c r="B44" s="44" t="s">
        <v>152</v>
      </c>
      <c r="C44" s="32">
        <v>-636.184492469681</v>
      </c>
      <c r="D44" s="33">
        <v>-801.46232369470204</v>
      </c>
    </row>
    <row r="45" spans="2:4" ht="18" x14ac:dyDescent="0.25">
      <c r="B45" s="44" t="s">
        <v>153</v>
      </c>
      <c r="C45" s="32">
        <v>-44.714626138019902</v>
      </c>
      <c r="D45" s="33">
        <v>-35.346255080865497</v>
      </c>
    </row>
    <row r="46" spans="2:4" ht="18" x14ac:dyDescent="0.25">
      <c r="B46" s="47" t="s">
        <v>154</v>
      </c>
      <c r="C46" s="29">
        <v>-10922.702544767199</v>
      </c>
      <c r="D46" s="30">
        <v>-9844.2420825325498</v>
      </c>
    </row>
    <row r="47" spans="2:4" ht="18" x14ac:dyDescent="0.25">
      <c r="B47" s="47" t="s">
        <v>155</v>
      </c>
      <c r="C47" s="29">
        <v>824.96909982120087</v>
      </c>
      <c r="D47" s="30">
        <v>669.94964700925084</v>
      </c>
    </row>
    <row r="48" spans="2:4" ht="20.100000000000001" customHeight="1" x14ac:dyDescent="0.25">
      <c r="B48" s="28" t="s">
        <v>156</v>
      </c>
      <c r="C48" s="1"/>
      <c r="D48" s="51"/>
    </row>
    <row r="49" spans="2:4" ht="18" x14ac:dyDescent="0.25">
      <c r="B49" s="44" t="s">
        <v>157</v>
      </c>
      <c r="C49" s="32">
        <v>162.72108832563399</v>
      </c>
      <c r="D49" s="33">
        <v>143.65223980507901</v>
      </c>
    </row>
    <row r="50" spans="2:4" ht="18" x14ac:dyDescent="0.25">
      <c r="B50" s="44" t="s">
        <v>158</v>
      </c>
      <c r="C50" s="32">
        <v>-207.345727246774</v>
      </c>
      <c r="D50" s="33">
        <v>-218.77535441872502</v>
      </c>
    </row>
    <row r="51" spans="2:4" ht="18" x14ac:dyDescent="0.25">
      <c r="B51" s="44" t="s">
        <v>159</v>
      </c>
      <c r="C51" s="32"/>
      <c r="D51" s="33"/>
    </row>
    <row r="52" spans="2:4" ht="18" x14ac:dyDescent="0.25">
      <c r="B52" s="45" t="s">
        <v>160</v>
      </c>
      <c r="C52" s="32">
        <v>21.965010613659899</v>
      </c>
      <c r="D52" s="33">
        <v>26.7654175416375</v>
      </c>
    </row>
    <row r="53" spans="2:4" ht="18" x14ac:dyDescent="0.25">
      <c r="B53" s="45" t="s">
        <v>161</v>
      </c>
      <c r="C53" s="32">
        <v>-43.639441650443523</v>
      </c>
      <c r="D53" s="33">
        <v>-49.483228784739779</v>
      </c>
    </row>
    <row r="54" spans="2:4" ht="18" x14ac:dyDescent="0.25">
      <c r="B54" s="44" t="s">
        <v>162</v>
      </c>
      <c r="C54" s="32"/>
      <c r="D54" s="33"/>
    </row>
    <row r="55" spans="2:4" ht="18" x14ac:dyDescent="0.25">
      <c r="B55" s="45" t="s">
        <v>163</v>
      </c>
      <c r="C55" s="32">
        <v>3.6087724106298</v>
      </c>
      <c r="D55" s="33">
        <v>2.9596110537646001</v>
      </c>
    </row>
    <row r="56" spans="2:4" ht="18" x14ac:dyDescent="0.25">
      <c r="B56" s="45" t="s">
        <v>164</v>
      </c>
      <c r="C56" s="32">
        <v>-1.15E-2</v>
      </c>
      <c r="D56" s="33">
        <v>-0.01</v>
      </c>
    </row>
    <row r="57" spans="2:4" ht="18" x14ac:dyDescent="0.25">
      <c r="B57" s="44" t="s">
        <v>165</v>
      </c>
      <c r="C57" s="32">
        <v>0.83173940000000002</v>
      </c>
      <c r="D57" s="33">
        <v>6.2931747500000004</v>
      </c>
    </row>
    <row r="58" spans="2:4" ht="18" x14ac:dyDescent="0.25">
      <c r="B58" s="44" t="s">
        <v>166</v>
      </c>
      <c r="C58" s="32">
        <v>-4.0771462400000003</v>
      </c>
      <c r="D58" s="33">
        <v>-36.263983809999999</v>
      </c>
    </row>
    <row r="59" spans="2:4" ht="36" x14ac:dyDescent="0.25">
      <c r="B59" s="44" t="s">
        <v>167</v>
      </c>
      <c r="C59" s="32">
        <v>0</v>
      </c>
      <c r="D59" s="33">
        <v>0</v>
      </c>
    </row>
    <row r="60" spans="2:4" ht="18" x14ac:dyDescent="0.25">
      <c r="B60" s="47" t="s">
        <v>168</v>
      </c>
      <c r="C60" s="29">
        <v>-65.947204387293709</v>
      </c>
      <c r="D60" s="30">
        <v>-124.86212386298399</v>
      </c>
    </row>
    <row r="61" spans="2:4" ht="18" x14ac:dyDescent="0.25">
      <c r="B61" s="47" t="s">
        <v>169</v>
      </c>
      <c r="C61" s="29">
        <v>-9.7951132010268793</v>
      </c>
      <c r="D61" s="30">
        <v>-8.6035755117208588</v>
      </c>
    </row>
    <row r="62" spans="2:4" ht="18" x14ac:dyDescent="0.25">
      <c r="B62" s="28" t="s">
        <v>170</v>
      </c>
      <c r="C62" s="29">
        <v>749.22678223289097</v>
      </c>
      <c r="D62" s="30">
        <v>536.48394763457702</v>
      </c>
    </row>
    <row r="63" spans="2:4" ht="18" x14ac:dyDescent="0.25">
      <c r="B63" s="28" t="s">
        <v>171</v>
      </c>
      <c r="C63" s="29">
        <v>-207.752695796989</v>
      </c>
      <c r="D63" s="30">
        <v>-130.42338007606099</v>
      </c>
    </row>
    <row r="64" spans="2:4" ht="18" x14ac:dyDescent="0.25">
      <c r="B64" s="28" t="s">
        <v>172</v>
      </c>
      <c r="C64" s="29">
        <v>541.47408643589995</v>
      </c>
      <c r="D64" s="30">
        <v>406.060567558515</v>
      </c>
    </row>
    <row r="65" spans="2:4" ht="18" x14ac:dyDescent="0.25">
      <c r="B65" s="28" t="s">
        <v>173</v>
      </c>
      <c r="C65" s="29">
        <v>0</v>
      </c>
      <c r="D65" s="30">
        <v>0</v>
      </c>
    </row>
    <row r="66" spans="2:4" ht="18" x14ac:dyDescent="0.25">
      <c r="B66" s="28" t="s">
        <v>174</v>
      </c>
      <c r="C66" s="29">
        <v>541.47408643589995</v>
      </c>
      <c r="D66" s="30">
        <v>406.060567558515</v>
      </c>
    </row>
    <row r="67" spans="2:4" ht="18" x14ac:dyDescent="0.25">
      <c r="B67" s="44" t="s">
        <v>175</v>
      </c>
      <c r="C67" s="32">
        <v>166.97419006940399</v>
      </c>
      <c r="D67" s="33">
        <v>135.40745875146499</v>
      </c>
    </row>
    <row r="68" spans="2:4" ht="18" x14ac:dyDescent="0.25">
      <c r="B68" s="48" t="s">
        <v>176</v>
      </c>
      <c r="C68" s="36">
        <v>374.49977985211996</v>
      </c>
      <c r="D68" s="37">
        <v>270.65311589730101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0"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4" customFormat="1" ht="50.1" customHeight="1" x14ac:dyDescent="0.3">
      <c r="B2" s="54" t="str">
        <f>+CONCATENATE(Index!$B$11&amp;" - "&amp;Index!$B$5)</f>
        <v>Cuenta de Resultados por Unidades de Negocio - 06M 2020</v>
      </c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</row>
    <row r="3" spans="2:23" ht="68.45" customHeight="1" x14ac:dyDescent="0.3">
      <c r="B3" s="3"/>
    </row>
    <row r="4" spans="2:23" ht="27.95" customHeight="1" x14ac:dyDescent="0.3">
      <c r="B4" s="3"/>
      <c r="C4" s="122" t="s">
        <v>0</v>
      </c>
      <c r="D4" s="123"/>
      <c r="E4" s="122" t="s">
        <v>97</v>
      </c>
      <c r="F4" s="123"/>
      <c r="G4" s="122" t="s">
        <v>98</v>
      </c>
      <c r="H4" s="123"/>
      <c r="I4" s="122" t="s">
        <v>177</v>
      </c>
      <c r="J4" s="123"/>
      <c r="K4" s="122" t="s">
        <v>99</v>
      </c>
      <c r="L4" s="123"/>
      <c r="M4" s="122" t="s">
        <v>100</v>
      </c>
      <c r="N4" s="123"/>
      <c r="O4" s="122" t="s">
        <v>207</v>
      </c>
      <c r="P4" s="123"/>
      <c r="Q4" s="122" t="s">
        <v>3</v>
      </c>
      <c r="R4" s="123"/>
      <c r="S4" s="122" t="s">
        <v>101</v>
      </c>
      <c r="T4" s="123"/>
      <c r="U4" s="122" t="s">
        <v>1</v>
      </c>
      <c r="V4" s="123"/>
    </row>
    <row r="5" spans="2:23" s="5" customFormat="1" ht="36" customHeight="1" x14ac:dyDescent="0.3">
      <c r="B5" s="6"/>
      <c r="C5" s="73" t="s">
        <v>210</v>
      </c>
      <c r="D5" s="73" t="s">
        <v>209</v>
      </c>
      <c r="E5" s="73" t="s">
        <v>210</v>
      </c>
      <c r="F5" s="73" t="s">
        <v>209</v>
      </c>
      <c r="G5" s="73" t="s">
        <v>210</v>
      </c>
      <c r="H5" s="73" t="s">
        <v>209</v>
      </c>
      <c r="I5" s="73" t="s">
        <v>210</v>
      </c>
      <c r="J5" s="73" t="s">
        <v>209</v>
      </c>
      <c r="K5" s="73" t="s">
        <v>210</v>
      </c>
      <c r="L5" s="73" t="s">
        <v>209</v>
      </c>
      <c r="M5" s="73" t="s">
        <v>210</v>
      </c>
      <c r="N5" s="73" t="s">
        <v>209</v>
      </c>
      <c r="O5" s="73" t="s">
        <v>210</v>
      </c>
      <c r="P5" s="73" t="s">
        <v>209</v>
      </c>
      <c r="Q5" s="73" t="s">
        <v>210</v>
      </c>
      <c r="R5" s="73" t="s">
        <v>209</v>
      </c>
      <c r="S5" s="73" t="s">
        <v>210</v>
      </c>
      <c r="T5" s="73" t="s">
        <v>209</v>
      </c>
      <c r="U5" s="73" t="s">
        <v>210</v>
      </c>
      <c r="V5" s="73" t="s">
        <v>209</v>
      </c>
    </row>
    <row r="6" spans="2:23" ht="18" customHeight="1" x14ac:dyDescent="0.3">
      <c r="B6" s="7" t="s">
        <v>77</v>
      </c>
      <c r="C6" s="8">
        <v>3048.2937112899999</v>
      </c>
      <c r="D6" s="8">
        <v>3090.8113509599998</v>
      </c>
      <c r="E6" s="8">
        <v>1283.44703400498</v>
      </c>
      <c r="F6" s="8">
        <v>1002.0285130639801</v>
      </c>
      <c r="G6" s="8">
        <v>1213.6689425698501</v>
      </c>
      <c r="H6" s="8">
        <v>1114.3656533703499</v>
      </c>
      <c r="I6" s="8">
        <v>785.55691226438</v>
      </c>
      <c r="J6" s="8">
        <v>643.05186206437702</v>
      </c>
      <c r="K6" s="8">
        <v>685.10208443470492</v>
      </c>
      <c r="L6" s="8">
        <v>608.91946088070597</v>
      </c>
      <c r="M6" s="8">
        <v>1025.2874885169099</v>
      </c>
      <c r="N6" s="8">
        <v>644.12127311731092</v>
      </c>
      <c r="O6" s="8">
        <v>2558.4939604850701</v>
      </c>
      <c r="P6" s="8">
        <v>2681.5386273726999</v>
      </c>
      <c r="Q6" s="8">
        <v>452.15894109972703</v>
      </c>
      <c r="R6" s="8">
        <v>337.68216428665198</v>
      </c>
      <c r="S6" s="8">
        <v>-1348.0071874564242</v>
      </c>
      <c r="T6" s="8">
        <v>-1359.6913484506479</v>
      </c>
      <c r="U6" s="8">
        <v>9704.0018872091987</v>
      </c>
      <c r="V6" s="8">
        <v>8762.8275566654302</v>
      </c>
    </row>
    <row r="7" spans="2:23" ht="18" customHeight="1" x14ac:dyDescent="0.3">
      <c r="B7" s="9" t="s">
        <v>78</v>
      </c>
      <c r="C7" s="10">
        <v>2186.7568852400004</v>
      </c>
      <c r="D7" s="10">
        <v>2163.9552029400002</v>
      </c>
      <c r="E7" s="10">
        <v>963.868354582282</v>
      </c>
      <c r="F7" s="10">
        <v>705.98813495333206</v>
      </c>
      <c r="G7" s="10">
        <v>930.09198575242203</v>
      </c>
      <c r="H7" s="10">
        <v>833.29969512572802</v>
      </c>
      <c r="I7" s="10">
        <v>478.36645682150902</v>
      </c>
      <c r="J7" s="10">
        <v>435.77158634646202</v>
      </c>
      <c r="K7" s="10">
        <v>373.60715566185598</v>
      </c>
      <c r="L7" s="10">
        <v>294.52075013017003</v>
      </c>
      <c r="M7" s="10">
        <v>315.40563277354499</v>
      </c>
      <c r="N7" s="10">
        <v>391.03544949910599</v>
      </c>
      <c r="O7" s="10">
        <v>1315.5056892594098</v>
      </c>
      <c r="P7" s="10">
        <v>1317.54258660812</v>
      </c>
      <c r="Q7" s="10">
        <v>309.34696963579705</v>
      </c>
      <c r="R7" s="10">
        <v>272.853995467174</v>
      </c>
      <c r="S7" s="10">
        <v>0.64073728880879344</v>
      </c>
      <c r="T7" s="10">
        <v>0.66468073606677358</v>
      </c>
      <c r="U7" s="10">
        <v>6873.5898670156303</v>
      </c>
      <c r="V7" s="10">
        <v>6415.6320818061595</v>
      </c>
    </row>
    <row r="8" spans="2:23" ht="21.75" customHeight="1" x14ac:dyDescent="0.3">
      <c r="B8" s="9" t="s">
        <v>79</v>
      </c>
      <c r="C8" s="10">
        <v>-1586.96920954744</v>
      </c>
      <c r="D8" s="10">
        <v>-1531.2618632737801</v>
      </c>
      <c r="E8" s="10">
        <v>-550.57711428777179</v>
      </c>
      <c r="F8" s="10">
        <v>-377.29334928815598</v>
      </c>
      <c r="G8" s="10">
        <v>-665.10808887748703</v>
      </c>
      <c r="H8" s="10">
        <v>-564.069217399482</v>
      </c>
      <c r="I8" s="10">
        <v>-389.24809352930089</v>
      </c>
      <c r="J8" s="10">
        <v>-312.63715993373455</v>
      </c>
      <c r="K8" s="10">
        <v>-226.67768579803811</v>
      </c>
      <c r="L8" s="10">
        <v>-162.19989052530184</v>
      </c>
      <c r="M8" s="10">
        <v>-196.54107315155423</v>
      </c>
      <c r="N8" s="10">
        <v>-239.15311232900075</v>
      </c>
      <c r="O8" s="10">
        <v>-831.96299960181</v>
      </c>
      <c r="P8" s="10">
        <v>-993.49349216340295</v>
      </c>
      <c r="Q8" s="10">
        <v>-189.23758406298299</v>
      </c>
      <c r="R8" s="10">
        <v>-154.303836077661</v>
      </c>
      <c r="S8" s="10">
        <v>-0.51563407798670369</v>
      </c>
      <c r="T8" s="10">
        <v>-0.72295370802073744</v>
      </c>
      <c r="U8" s="10">
        <v>-4636.837482934372</v>
      </c>
      <c r="V8" s="10">
        <v>-4335.1348746985404</v>
      </c>
    </row>
    <row r="9" spans="2:23" ht="18" customHeight="1" x14ac:dyDescent="0.3">
      <c r="B9" s="9" t="s">
        <v>80</v>
      </c>
      <c r="C9" s="10">
        <v>-447.84703810883099</v>
      </c>
      <c r="D9" s="10">
        <v>-467.599126967058</v>
      </c>
      <c r="E9" s="10">
        <v>-332.19491861919801</v>
      </c>
      <c r="F9" s="10">
        <v>-249.76628192995801</v>
      </c>
      <c r="G9" s="10">
        <v>-271.36396108052196</v>
      </c>
      <c r="H9" s="10">
        <v>-267.260855068441</v>
      </c>
      <c r="I9" s="10">
        <v>-125.60996973555299</v>
      </c>
      <c r="J9" s="10">
        <v>-106.99639858010499</v>
      </c>
      <c r="K9" s="10">
        <v>-131.94128209739802</v>
      </c>
      <c r="L9" s="10">
        <v>-116.351248100134</v>
      </c>
      <c r="M9" s="10">
        <v>-91.587334548848105</v>
      </c>
      <c r="N9" s="10">
        <v>-99.265392509294003</v>
      </c>
      <c r="O9" s="10">
        <v>-410.42754349593201</v>
      </c>
      <c r="P9" s="10">
        <v>-410.87204164226</v>
      </c>
      <c r="Q9" s="10">
        <v>-119.08146565236501</v>
      </c>
      <c r="R9" s="10">
        <v>-112.273433153632</v>
      </c>
      <c r="S9" s="10">
        <v>2.4404998945569218</v>
      </c>
      <c r="T9" s="10">
        <v>2.4318673358515954</v>
      </c>
      <c r="U9" s="10">
        <v>-1927.61301344409</v>
      </c>
      <c r="V9" s="10">
        <v>-1827.9529106150296</v>
      </c>
    </row>
    <row r="10" spans="2:23" ht="18" customHeight="1" x14ac:dyDescent="0.3">
      <c r="B10" s="9" t="s">
        <v>81</v>
      </c>
      <c r="C10" s="10">
        <v>-17.82587573</v>
      </c>
      <c r="D10" s="10">
        <v>-31.763539720000001</v>
      </c>
      <c r="E10" s="10">
        <v>-0.154602408745668</v>
      </c>
      <c r="F10" s="10">
        <v>-9.7861920441135203E-2</v>
      </c>
      <c r="G10" s="10">
        <v>6.35147896344</v>
      </c>
      <c r="H10" s="10">
        <v>5.3107133324699998</v>
      </c>
      <c r="I10" s="10">
        <v>-1.1966899986051098</v>
      </c>
      <c r="J10" s="10">
        <v>-3.3520930096658401</v>
      </c>
      <c r="K10" s="10">
        <v>0.9399015918654986</v>
      </c>
      <c r="L10" s="10">
        <v>1.9828380118062996</v>
      </c>
      <c r="M10" s="10">
        <v>-5.6125027922117674</v>
      </c>
      <c r="N10" s="10">
        <v>-5.0969181804883172</v>
      </c>
      <c r="O10" s="10">
        <v>-1.29367836443068</v>
      </c>
      <c r="P10" s="10">
        <v>-1.0717517211456529</v>
      </c>
      <c r="Q10" s="10">
        <v>-11.0749941618622</v>
      </c>
      <c r="R10" s="10">
        <v>-7.1798423675476997</v>
      </c>
      <c r="S10" s="10">
        <v>-3.7674061328672792E-2</v>
      </c>
      <c r="T10" s="10">
        <v>-3.6649632915547042E-2</v>
      </c>
      <c r="U10" s="10">
        <v>-29.904636961878598</v>
      </c>
      <c r="V10" s="10">
        <v>-41.305105207927895</v>
      </c>
    </row>
    <row r="11" spans="2:23" s="13" customFormat="1" ht="18" customHeight="1" x14ac:dyDescent="0.3">
      <c r="B11" s="11" t="s">
        <v>82</v>
      </c>
      <c r="C11" s="12">
        <v>134.11476185372948</v>
      </c>
      <c r="D11" s="12">
        <v>133.33067297916202</v>
      </c>
      <c r="E11" s="12">
        <v>80.941719266566523</v>
      </c>
      <c r="F11" s="12">
        <v>78.830641814776939</v>
      </c>
      <c r="G11" s="12">
        <v>-2.8585242146961676E-2</v>
      </c>
      <c r="H11" s="12">
        <v>7.2803359902750184</v>
      </c>
      <c r="I11" s="12">
        <v>-37.688296441949973</v>
      </c>
      <c r="J11" s="12">
        <v>12.78593482295663</v>
      </c>
      <c r="K11" s="12">
        <v>15.928089358285353</v>
      </c>
      <c r="L11" s="12">
        <v>17.95244951654049</v>
      </c>
      <c r="M11" s="12">
        <v>21.664722280930892</v>
      </c>
      <c r="N11" s="12">
        <v>47.520026480322926</v>
      </c>
      <c r="O11" s="12">
        <v>71.821467797237105</v>
      </c>
      <c r="P11" s="12">
        <v>-87.89469891868859</v>
      </c>
      <c r="Q11" s="12">
        <v>-10.047074241413149</v>
      </c>
      <c r="R11" s="12">
        <v>-0.90311613166669957</v>
      </c>
      <c r="S11" s="12">
        <v>2.5279290440503317</v>
      </c>
      <c r="T11" s="12">
        <v>2.3369447309820846</v>
      </c>
      <c r="U11" s="12">
        <v>279.23473367528959</v>
      </c>
      <c r="V11" s="12">
        <v>211.2391912846615</v>
      </c>
    </row>
    <row r="12" spans="2:23" ht="18" customHeight="1" x14ac:dyDescent="0.3">
      <c r="B12" s="9" t="s">
        <v>83</v>
      </c>
      <c r="C12" s="10">
        <v>84.509697564822318</v>
      </c>
      <c r="D12" s="10">
        <v>63.48233618388619</v>
      </c>
      <c r="E12" s="10">
        <v>39.693698026581799</v>
      </c>
      <c r="F12" s="10">
        <v>37.659447800828026</v>
      </c>
      <c r="G12" s="10">
        <v>73.232773846411604</v>
      </c>
      <c r="H12" s="10">
        <v>61.866570370494905</v>
      </c>
      <c r="I12" s="10">
        <v>36.303598088044197</v>
      </c>
      <c r="J12" s="10">
        <v>20.233594930965197</v>
      </c>
      <c r="K12" s="10">
        <v>35.044861200917303</v>
      </c>
      <c r="L12" s="10">
        <v>29.468062898076198</v>
      </c>
      <c r="M12" s="10">
        <v>16.5902551629583</v>
      </c>
      <c r="N12" s="10">
        <v>14.6530521217081</v>
      </c>
      <c r="O12" s="10">
        <v>44.694882652675965</v>
      </c>
      <c r="P12" s="10">
        <v>24.175325448575894</v>
      </c>
      <c r="Q12" s="10">
        <v>2.3439668207144631</v>
      </c>
      <c r="R12" s="10">
        <v>1.4324107590110258</v>
      </c>
      <c r="S12" s="10">
        <v>0.80984307003200273</v>
      </c>
      <c r="T12" s="10">
        <v>1.1306332008542521</v>
      </c>
      <c r="U12" s="10">
        <v>333.22357643315792</v>
      </c>
      <c r="V12" s="10">
        <v>254.10143371439989</v>
      </c>
    </row>
    <row r="13" spans="2:23" ht="18" customHeight="1" x14ac:dyDescent="0.3">
      <c r="B13" s="14" t="s">
        <v>84</v>
      </c>
      <c r="C13" s="15">
        <v>-19.288131414847602</v>
      </c>
      <c r="D13" s="15">
        <v>-15.522330949999999</v>
      </c>
      <c r="E13" s="15">
        <v>-0.54882571263000002</v>
      </c>
      <c r="F13" s="15">
        <v>-6.8223016259999991E-2</v>
      </c>
      <c r="G13" s="15">
        <v>-13.349966165770001</v>
      </c>
      <c r="H13" s="15">
        <v>-4.7038004316799995</v>
      </c>
      <c r="I13" s="15">
        <v>-0.85226319429481201</v>
      </c>
      <c r="J13" s="15">
        <v>-1.6032677100138502</v>
      </c>
      <c r="K13" s="15">
        <v>-0.37090788777</v>
      </c>
      <c r="L13" s="15">
        <v>-1.0209247398700001</v>
      </c>
      <c r="M13" s="15">
        <v>-0.11672527958161</v>
      </c>
      <c r="N13" s="15">
        <v>-0.2557759545955689</v>
      </c>
      <c r="O13" s="15">
        <v>-4.8666487566075807</v>
      </c>
      <c r="P13" s="15">
        <v>-4.0504636129813703</v>
      </c>
      <c r="Q13" s="15">
        <v>0</v>
      </c>
      <c r="R13" s="15">
        <v>0</v>
      </c>
      <c r="S13" s="15">
        <v>-0.18099999999989613</v>
      </c>
      <c r="T13" s="15">
        <v>7.2779999999999854</v>
      </c>
      <c r="U13" s="15">
        <v>-39.574468411501499</v>
      </c>
      <c r="V13" s="15">
        <v>-19.946786415400805</v>
      </c>
    </row>
    <row r="14" spans="2:23" ht="18" customHeight="1" x14ac:dyDescent="0.3">
      <c r="B14" s="16" t="s">
        <v>85</v>
      </c>
      <c r="C14" s="71">
        <v>199.33632800370418</v>
      </c>
      <c r="D14" s="71">
        <v>181.29067821304821</v>
      </c>
      <c r="E14" s="71">
        <v>120.08659158051832</v>
      </c>
      <c r="F14" s="71">
        <v>116.42186659934497</v>
      </c>
      <c r="G14" s="71">
        <v>59.854222438494645</v>
      </c>
      <c r="H14" s="71">
        <v>64.443105929089924</v>
      </c>
      <c r="I14" s="71">
        <v>-2.236961548200588</v>
      </c>
      <c r="J14" s="71">
        <v>31.416262043907981</v>
      </c>
      <c r="K14" s="71">
        <v>50.602042671432656</v>
      </c>
      <c r="L14" s="71">
        <v>46.399587674746691</v>
      </c>
      <c r="M14" s="71">
        <v>38.13825216430758</v>
      </c>
      <c r="N14" s="71">
        <v>61.917302647435456</v>
      </c>
      <c r="O14" s="71">
        <v>111.64970169330549</v>
      </c>
      <c r="P14" s="71">
        <v>-67.769837083094075</v>
      </c>
      <c r="Q14" s="71">
        <v>-7.7031074206986858</v>
      </c>
      <c r="R14" s="71">
        <v>0.5292946273443262</v>
      </c>
      <c r="S14" s="71">
        <v>3.1567721140824005</v>
      </c>
      <c r="T14" s="71">
        <v>10.745577931836323</v>
      </c>
      <c r="U14" s="71">
        <v>572.88384169694598</v>
      </c>
      <c r="V14" s="71">
        <v>445.39383858366057</v>
      </c>
    </row>
    <row r="15" spans="2:23" ht="18" customHeight="1" x14ac:dyDescent="0.3">
      <c r="B15" s="17" t="s">
        <v>77</v>
      </c>
      <c r="C15" s="18">
        <v>1289.1026791699999</v>
      </c>
      <c r="D15" s="18">
        <v>886.90243162000002</v>
      </c>
      <c r="E15" s="18">
        <v>772.79644063343903</v>
      </c>
      <c r="F15" s="18">
        <v>609.99159374818692</v>
      </c>
      <c r="G15" s="18">
        <v>2.14463978492702</v>
      </c>
      <c r="H15" s="18">
        <v>1.47778542451822</v>
      </c>
      <c r="I15" s="18">
        <v>165.56779005880199</v>
      </c>
      <c r="J15" s="18">
        <v>132.74158762627201</v>
      </c>
      <c r="K15" s="18">
        <v>122.241395243132</v>
      </c>
      <c r="L15" s="18">
        <v>117.860546536391</v>
      </c>
      <c r="M15" s="18">
        <v>226.82451711341801</v>
      </c>
      <c r="N15" s="18">
        <v>242.44580788437099</v>
      </c>
      <c r="O15" s="18">
        <v>245.57447704730501</v>
      </c>
      <c r="P15" s="18">
        <v>228.43373748365198</v>
      </c>
      <c r="Q15" s="18">
        <v>0</v>
      </c>
      <c r="R15" s="18">
        <v>0</v>
      </c>
      <c r="S15" s="18">
        <v>3.261798962694229E-2</v>
      </c>
      <c r="T15" s="18">
        <v>2.4585608159075491E-2</v>
      </c>
      <c r="U15" s="18">
        <v>2824.2845570406498</v>
      </c>
      <c r="V15" s="18">
        <v>2219.8780759315505</v>
      </c>
    </row>
    <row r="16" spans="2:23" ht="18" customHeight="1" x14ac:dyDescent="0.3">
      <c r="B16" s="9" t="s">
        <v>78</v>
      </c>
      <c r="C16" s="10">
        <v>1251.6360021400001</v>
      </c>
      <c r="D16" s="10">
        <v>844.06606041999999</v>
      </c>
      <c r="E16" s="10">
        <v>640.74297838640098</v>
      </c>
      <c r="F16" s="10">
        <v>534.07438390954303</v>
      </c>
      <c r="G16" s="10">
        <v>2.4074343955348101</v>
      </c>
      <c r="H16" s="10">
        <v>2.2558278515377603</v>
      </c>
      <c r="I16" s="10">
        <v>162.522491620029</v>
      </c>
      <c r="J16" s="10">
        <v>129.59546838781401</v>
      </c>
      <c r="K16" s="10">
        <v>104.04840032969899</v>
      </c>
      <c r="L16" s="10">
        <v>82.954621070597909</v>
      </c>
      <c r="M16" s="10">
        <v>176.11618977588</v>
      </c>
      <c r="N16" s="10">
        <v>189.06957116699201</v>
      </c>
      <c r="O16" s="10">
        <v>202.89431547971202</v>
      </c>
      <c r="P16" s="10">
        <v>201.94223015220399</v>
      </c>
      <c r="Q16" s="10">
        <v>0</v>
      </c>
      <c r="R16" s="10">
        <v>0</v>
      </c>
      <c r="S16" s="10">
        <v>3.0928882054183759E-2</v>
      </c>
      <c r="T16" s="10">
        <v>2.0466775441542268E-2</v>
      </c>
      <c r="U16" s="10">
        <v>2540.39874100931</v>
      </c>
      <c r="V16" s="10">
        <v>1983.9786297341304</v>
      </c>
    </row>
    <row r="17" spans="2:22" ht="18" customHeight="1" x14ac:dyDescent="0.3">
      <c r="B17" s="9" t="s">
        <v>79</v>
      </c>
      <c r="C17" s="10">
        <v>-1497.2132156600001</v>
      </c>
      <c r="D17" s="10">
        <v>-735.83720219999998</v>
      </c>
      <c r="E17" s="10">
        <v>-304.45168507163697</v>
      </c>
      <c r="F17" s="10">
        <v>-197.37694319850499</v>
      </c>
      <c r="G17" s="10">
        <v>-0.70302548765884898</v>
      </c>
      <c r="H17" s="10">
        <v>-0.575296942833188</v>
      </c>
      <c r="I17" s="10">
        <v>-310.96652954081299</v>
      </c>
      <c r="J17" s="10">
        <v>-53.109706924728386</v>
      </c>
      <c r="K17" s="10">
        <v>-102.4205344711838</v>
      </c>
      <c r="L17" s="10">
        <v>-75.889373174346701</v>
      </c>
      <c r="M17" s="10">
        <v>-137.55151281079546</v>
      </c>
      <c r="N17" s="10">
        <v>-150.14331301641033</v>
      </c>
      <c r="O17" s="10">
        <v>-172.50647744277185</v>
      </c>
      <c r="P17" s="10">
        <v>-183.40325509194827</v>
      </c>
      <c r="Q17" s="10">
        <v>0</v>
      </c>
      <c r="R17" s="10">
        <v>0</v>
      </c>
      <c r="S17" s="10">
        <v>1.4634657302313485</v>
      </c>
      <c r="T17" s="10">
        <v>-1.4313508612725855E-2</v>
      </c>
      <c r="U17" s="10">
        <v>-2524.3495147546287</v>
      </c>
      <c r="V17" s="10">
        <v>-1396.3494040573846</v>
      </c>
    </row>
    <row r="18" spans="2:22" ht="18" customHeight="1" x14ac:dyDescent="0.3">
      <c r="B18" s="9" t="s">
        <v>80</v>
      </c>
      <c r="C18" s="10">
        <v>-127.94996613000001</v>
      </c>
      <c r="D18" s="10">
        <v>-123.15016983</v>
      </c>
      <c r="E18" s="10">
        <v>-305.60018530513003</v>
      </c>
      <c r="F18" s="10">
        <v>-271.81012948801896</v>
      </c>
      <c r="G18" s="10">
        <v>-1.4354566450853399</v>
      </c>
      <c r="H18" s="10">
        <v>-1.27280554095926</v>
      </c>
      <c r="I18" s="10">
        <v>-10.869554257349801</v>
      </c>
      <c r="J18" s="10">
        <v>-10.889351479712799</v>
      </c>
      <c r="K18" s="10">
        <v>-49.1143444287666</v>
      </c>
      <c r="L18" s="10">
        <v>-43.669321548558798</v>
      </c>
      <c r="M18" s="10">
        <v>-49.226250763434997</v>
      </c>
      <c r="N18" s="10">
        <v>-41.397228796921297</v>
      </c>
      <c r="O18" s="10">
        <v>-60.003836788319298</v>
      </c>
      <c r="P18" s="10">
        <v>-56.9896939959051</v>
      </c>
      <c r="Q18" s="10">
        <v>0</v>
      </c>
      <c r="R18" s="10">
        <v>0</v>
      </c>
      <c r="S18" s="10">
        <v>-1.0849314213928096E-2</v>
      </c>
      <c r="T18" s="10">
        <v>-6.3215824027138294E-3</v>
      </c>
      <c r="U18" s="10">
        <v>-604.21044363229998</v>
      </c>
      <c r="V18" s="10">
        <v>-549.18502226247892</v>
      </c>
    </row>
    <row r="19" spans="2:22" ht="18" customHeight="1" x14ac:dyDescent="0.3">
      <c r="B19" s="9" t="s">
        <v>81</v>
      </c>
      <c r="C19" s="10">
        <v>-13.76460331</v>
      </c>
      <c r="D19" s="10">
        <v>-14.48003789</v>
      </c>
      <c r="E19" s="10">
        <v>-0.68878860605122305</v>
      </c>
      <c r="F19" s="10">
        <v>-0.49143697980943302</v>
      </c>
      <c r="G19" s="10">
        <v>0</v>
      </c>
      <c r="H19" s="10">
        <v>0</v>
      </c>
      <c r="I19" s="10">
        <v>0.27700000000000002</v>
      </c>
      <c r="J19" s="10">
        <v>0.32272893099524202</v>
      </c>
      <c r="K19" s="10">
        <v>-0.37212509022900098</v>
      </c>
      <c r="L19" s="10">
        <v>-0.36147907111273297</v>
      </c>
      <c r="M19" s="10">
        <v>-1.5639640547762204</v>
      </c>
      <c r="N19" s="10">
        <v>-1.548436974930115</v>
      </c>
      <c r="O19" s="10">
        <v>-0.436858745387535</v>
      </c>
      <c r="P19" s="10">
        <v>-0.188802357282187</v>
      </c>
      <c r="Q19" s="10">
        <v>0</v>
      </c>
      <c r="R19" s="10">
        <v>0</v>
      </c>
      <c r="S19" s="10">
        <v>-8.5820941802938755E-4</v>
      </c>
      <c r="T19" s="10">
        <v>-5.459739119560254E-4</v>
      </c>
      <c r="U19" s="10">
        <v>-16.550198015862009</v>
      </c>
      <c r="V19" s="10">
        <v>-16.748010316051182</v>
      </c>
    </row>
    <row r="20" spans="2:22" ht="18" customHeight="1" x14ac:dyDescent="0.3">
      <c r="B20" s="11" t="s">
        <v>82</v>
      </c>
      <c r="C20" s="12">
        <v>-387.29178295999998</v>
      </c>
      <c r="D20" s="12">
        <v>-29.401349499999988</v>
      </c>
      <c r="E20" s="12">
        <v>30.002319403582757</v>
      </c>
      <c r="F20" s="12">
        <v>64.395874243209647</v>
      </c>
      <c r="G20" s="12">
        <v>0.26895226279062112</v>
      </c>
      <c r="H20" s="12">
        <v>0.40772536774531232</v>
      </c>
      <c r="I20" s="12">
        <v>-159.03659217813379</v>
      </c>
      <c r="J20" s="12">
        <v>65.919138914368062</v>
      </c>
      <c r="K20" s="12">
        <v>-47.858603660480405</v>
      </c>
      <c r="L20" s="12">
        <v>-36.965552723420323</v>
      </c>
      <c r="M20" s="12">
        <v>-12.225537853126674</v>
      </c>
      <c r="N20" s="12">
        <v>-4.0194076212697381</v>
      </c>
      <c r="O20" s="12">
        <v>-30.052857496766666</v>
      </c>
      <c r="P20" s="12">
        <v>-38.639521292931562</v>
      </c>
      <c r="Q20" s="12">
        <v>0</v>
      </c>
      <c r="R20" s="12">
        <v>0</v>
      </c>
      <c r="S20" s="12">
        <v>1.4826870886535239</v>
      </c>
      <c r="T20" s="12">
        <v>-7.1428948585344244E-4</v>
      </c>
      <c r="U20" s="12">
        <v>-604.71141539348059</v>
      </c>
      <c r="V20" s="12">
        <v>21.696193098215712</v>
      </c>
    </row>
    <row r="21" spans="2:22" ht="18" customHeight="1" x14ac:dyDescent="0.3">
      <c r="B21" s="19" t="s">
        <v>86</v>
      </c>
      <c r="C21" s="20">
        <v>512.32816154703005</v>
      </c>
      <c r="D21" s="20">
        <v>153.46314493107201</v>
      </c>
      <c r="E21" s="20">
        <v>83.300994510576615</v>
      </c>
      <c r="F21" s="20">
        <v>18.691248763844996</v>
      </c>
      <c r="G21" s="20">
        <v>0.21708507173588887</v>
      </c>
      <c r="H21" s="20">
        <v>0.19950374146523697</v>
      </c>
      <c r="I21" s="20">
        <v>166.8370324882186</v>
      </c>
      <c r="J21" s="20">
        <v>-58.646463406455908</v>
      </c>
      <c r="K21" s="20">
        <v>45.554665958393691</v>
      </c>
      <c r="L21" s="20">
        <v>37.050983119259598</v>
      </c>
      <c r="M21" s="20">
        <v>18.607900853668525</v>
      </c>
      <c r="N21" s="20">
        <v>15.989976556091028</v>
      </c>
      <c r="O21" s="20">
        <v>31.386768590307511</v>
      </c>
      <c r="P21" s="20">
        <v>36.141563173996197</v>
      </c>
      <c r="Q21" s="20">
        <v>0</v>
      </c>
      <c r="R21" s="20">
        <v>0</v>
      </c>
      <c r="S21" s="20">
        <v>-1.4359355021753899</v>
      </c>
      <c r="T21" s="20">
        <v>-3.0341551866880763E-2</v>
      </c>
      <c r="U21" s="20">
        <v>856.79667351775549</v>
      </c>
      <c r="V21" s="20">
        <v>202.85961532740629</v>
      </c>
    </row>
    <row r="22" spans="2:22" ht="18" customHeight="1" x14ac:dyDescent="0.3">
      <c r="B22" s="16" t="s">
        <v>87</v>
      </c>
      <c r="C22" s="71">
        <v>125.03637858703007</v>
      </c>
      <c r="D22" s="71">
        <v>124.06179543107203</v>
      </c>
      <c r="E22" s="71">
        <v>113.30331391415938</v>
      </c>
      <c r="F22" s="71">
        <v>83.087123007054643</v>
      </c>
      <c r="G22" s="71">
        <v>0.48603733452650999</v>
      </c>
      <c r="H22" s="71">
        <v>0.60722910921054929</v>
      </c>
      <c r="I22" s="71">
        <v>7.8004403100848094</v>
      </c>
      <c r="J22" s="71">
        <v>7.2726755079121546</v>
      </c>
      <c r="K22" s="71">
        <v>-2.3039377020867136</v>
      </c>
      <c r="L22" s="71">
        <v>8.5430395839274809E-2</v>
      </c>
      <c r="M22" s="71">
        <v>6.3823630005418508</v>
      </c>
      <c r="N22" s="71">
        <v>11.970568934821291</v>
      </c>
      <c r="O22" s="71">
        <v>1.3339110935408449</v>
      </c>
      <c r="P22" s="71">
        <v>-2.4979581189353652</v>
      </c>
      <c r="Q22" s="71">
        <v>0</v>
      </c>
      <c r="R22" s="71">
        <v>0</v>
      </c>
      <c r="S22" s="71">
        <v>4.6751586478153584E-2</v>
      </c>
      <c r="T22" s="71">
        <v>-3.1055841352734204E-2</v>
      </c>
      <c r="U22" s="71">
        <v>252.0852581242749</v>
      </c>
      <c r="V22" s="71">
        <v>224.55580842562199</v>
      </c>
    </row>
    <row r="23" spans="2:22" ht="18" customHeight="1" x14ac:dyDescent="0.3">
      <c r="B23" s="16" t="s">
        <v>88</v>
      </c>
      <c r="C23" s="71">
        <v>24.266758909999567</v>
      </c>
      <c r="D23" s="71">
        <v>20.100995045000019</v>
      </c>
      <c r="E23" s="71">
        <v>-0.19746464859409935</v>
      </c>
      <c r="F23" s="71">
        <v>2.9295337794989993</v>
      </c>
      <c r="G23" s="71">
        <v>-1.088532281493743</v>
      </c>
      <c r="H23" s="71">
        <v>-1.1235707261933603</v>
      </c>
      <c r="I23" s="71">
        <v>0.29298303719888374</v>
      </c>
      <c r="J23" s="71">
        <v>-0.26170481480654123</v>
      </c>
      <c r="K23" s="71">
        <v>2.8790662380300001</v>
      </c>
      <c r="L23" s="71">
        <v>0.87205017925999984</v>
      </c>
      <c r="M23" s="71">
        <v>0.35596740850931563</v>
      </c>
      <c r="N23" s="71">
        <v>-2.3330581383968299</v>
      </c>
      <c r="O23" s="71">
        <v>0</v>
      </c>
      <c r="P23" s="71">
        <v>0</v>
      </c>
      <c r="Q23" s="71">
        <v>5.8135421808588292</v>
      </c>
      <c r="R23" s="71">
        <v>-8.1738268800980656</v>
      </c>
      <c r="S23" s="71">
        <v>-98.269525231802135</v>
      </c>
      <c r="T23" s="71">
        <v>-136.87254230724923</v>
      </c>
      <c r="U23" s="71">
        <v>-65.947204387293368</v>
      </c>
      <c r="V23" s="71">
        <v>-124.862123862985</v>
      </c>
    </row>
    <row r="24" spans="2:22" ht="18" customHeight="1" x14ac:dyDescent="0.3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-5.9128231608599995</v>
      </c>
      <c r="L24" s="18">
        <v>-4.3866683018000003</v>
      </c>
      <c r="M24" s="18">
        <v>0</v>
      </c>
      <c r="N24" s="18">
        <v>0</v>
      </c>
      <c r="O24" s="18">
        <v>0</v>
      </c>
      <c r="P24" s="18">
        <v>0</v>
      </c>
      <c r="Q24" s="18">
        <v>-0.27312735211700301</v>
      </c>
      <c r="R24" s="18">
        <v>-0.29769284687655601</v>
      </c>
      <c r="S24" s="18">
        <v>-3.6091626880498771</v>
      </c>
      <c r="T24" s="18">
        <v>-3.9192143630443024</v>
      </c>
      <c r="U24" s="18">
        <v>-9.7951132010268793</v>
      </c>
      <c r="V24" s="18">
        <v>-8.6035755117208588</v>
      </c>
    </row>
    <row r="25" spans="2:22" ht="18" customHeight="1" x14ac:dyDescent="0.3">
      <c r="B25" s="11" t="s">
        <v>90</v>
      </c>
      <c r="C25" s="12">
        <v>348.63946550073382</v>
      </c>
      <c r="D25" s="12">
        <v>325.45346868912026</v>
      </c>
      <c r="E25" s="12">
        <v>233.1924408460836</v>
      </c>
      <c r="F25" s="12">
        <v>202.43852338589861</v>
      </c>
      <c r="G25" s="12">
        <v>59.251727491527411</v>
      </c>
      <c r="H25" s="12">
        <v>63.92676431210711</v>
      </c>
      <c r="I25" s="12">
        <v>5.8564617990831049</v>
      </c>
      <c r="J25" s="12">
        <v>38.427232737013597</v>
      </c>
      <c r="K25" s="12">
        <v>45.264348046515941</v>
      </c>
      <c r="L25" s="12">
        <v>42.970399948045966</v>
      </c>
      <c r="M25" s="12">
        <v>44.876582573358746</v>
      </c>
      <c r="N25" s="12">
        <v>71.554813443859913</v>
      </c>
      <c r="O25" s="12">
        <v>112.98361278684634</v>
      </c>
      <c r="P25" s="12">
        <v>-70.267795202029447</v>
      </c>
      <c r="Q25" s="12">
        <v>-2.1626925919568594</v>
      </c>
      <c r="R25" s="12">
        <v>-7.9422250996302957</v>
      </c>
      <c r="S25" s="12">
        <v>-98.675164219291489</v>
      </c>
      <c r="T25" s="12">
        <v>-130.07723457980993</v>
      </c>
      <c r="U25" s="12">
        <v>749.22678223290063</v>
      </c>
      <c r="V25" s="12">
        <v>536.48394763457679</v>
      </c>
    </row>
    <row r="26" spans="2:22" ht="18" customHeight="1" x14ac:dyDescent="0.3">
      <c r="B26" s="9" t="s">
        <v>91</v>
      </c>
      <c r="C26" s="10">
        <v>-78.826786559999988</v>
      </c>
      <c r="D26" s="10">
        <v>-68.403515600000006</v>
      </c>
      <c r="E26" s="10">
        <v>-73.509528605548894</v>
      </c>
      <c r="F26" s="10">
        <v>-56.331208123819998</v>
      </c>
      <c r="G26" s="10">
        <v>-13.6712698662467</v>
      </c>
      <c r="H26" s="10">
        <v>-10.689020995496</v>
      </c>
      <c r="I26" s="10">
        <v>-1.61522610173812</v>
      </c>
      <c r="J26" s="10">
        <v>-10.5022347665304</v>
      </c>
      <c r="K26" s="10">
        <v>-16.497897160549098</v>
      </c>
      <c r="L26" s="10">
        <v>-13.3377464825899</v>
      </c>
      <c r="M26" s="10">
        <v>-11.4182447024117</v>
      </c>
      <c r="N26" s="10">
        <v>-18.451439962573097</v>
      </c>
      <c r="O26" s="10">
        <v>-28.089858644984801</v>
      </c>
      <c r="P26" s="10">
        <v>18.565300397034701</v>
      </c>
      <c r="Q26" s="10">
        <v>-2.6777649345100998</v>
      </c>
      <c r="R26" s="10">
        <v>-4.42992118808609</v>
      </c>
      <c r="S26" s="10">
        <v>18.553880779000398</v>
      </c>
      <c r="T26" s="10">
        <v>33.156406645999823</v>
      </c>
      <c r="U26" s="10">
        <v>-207.752695796989</v>
      </c>
      <c r="V26" s="10">
        <v>-130.42338007606097</v>
      </c>
    </row>
    <row r="27" spans="2:22" ht="18" customHeight="1" x14ac:dyDescent="0.3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 x14ac:dyDescent="0.3">
      <c r="B28" s="14" t="s">
        <v>93</v>
      </c>
      <c r="C28" s="15">
        <v>38.110546748182699</v>
      </c>
      <c r="D28" s="15">
        <v>35.896079727346397</v>
      </c>
      <c r="E28" s="15">
        <v>110.823127016416</v>
      </c>
      <c r="F28" s="15">
        <v>85.80197047034639</v>
      </c>
      <c r="G28" s="15">
        <v>0</v>
      </c>
      <c r="H28" s="15">
        <v>0</v>
      </c>
      <c r="I28" s="15">
        <v>4.7988572050155502</v>
      </c>
      <c r="J28" s="15">
        <v>4.9303711624881394</v>
      </c>
      <c r="K28" s="15">
        <v>3.0941158099609001</v>
      </c>
      <c r="L28" s="15">
        <v>2.32434123157315</v>
      </c>
      <c r="M28" s="15">
        <v>4.53769519595311</v>
      </c>
      <c r="N28" s="15">
        <v>9.4891634892766099</v>
      </c>
      <c r="O28" s="15">
        <v>-5.9092849184755997E-5</v>
      </c>
      <c r="P28" s="15">
        <v>1.1187810923228799E-3</v>
      </c>
      <c r="Q28" s="15">
        <v>0.73068680770512406</v>
      </c>
      <c r="R28" s="15">
        <v>0.92536851197135195</v>
      </c>
      <c r="S28" s="15">
        <v>4.8792203790197792</v>
      </c>
      <c r="T28" s="15">
        <v>-3.9609546226293606</v>
      </c>
      <c r="U28" s="15">
        <v>166.97419006940399</v>
      </c>
      <c r="V28" s="15">
        <v>135.40745875146501</v>
      </c>
    </row>
    <row r="29" spans="2:22" ht="18" customHeight="1" x14ac:dyDescent="0.3">
      <c r="B29" s="16" t="s">
        <v>205</v>
      </c>
      <c r="C29" s="71">
        <v>231.70213219255112</v>
      </c>
      <c r="D29" s="71">
        <v>221.15387336177386</v>
      </c>
      <c r="E29" s="71">
        <v>48.85978522411871</v>
      </c>
      <c r="F29" s="71">
        <v>60.30534479173221</v>
      </c>
      <c r="G29" s="71">
        <v>45.580457625280715</v>
      </c>
      <c r="H29" s="71">
        <v>53.237743316611109</v>
      </c>
      <c r="I29" s="71">
        <v>-0.55762150767056529</v>
      </c>
      <c r="J29" s="71">
        <v>22.994626807995058</v>
      </c>
      <c r="K29" s="71">
        <v>25.672335076005943</v>
      </c>
      <c r="L29" s="71">
        <v>27.308312233882916</v>
      </c>
      <c r="M29" s="71">
        <v>28.920642674993939</v>
      </c>
      <c r="N29" s="71">
        <v>43.614209992010203</v>
      </c>
      <c r="O29" s="71">
        <v>84.89381323471072</v>
      </c>
      <c r="P29" s="71">
        <v>-51.703613586087066</v>
      </c>
      <c r="Q29" s="71">
        <v>-5.5711443341720841</v>
      </c>
      <c r="R29" s="71">
        <v>-13.297514799687738</v>
      </c>
      <c r="S29" s="71">
        <v>-85.00050381931085</v>
      </c>
      <c r="T29" s="71">
        <v>-92.959873311180743</v>
      </c>
      <c r="U29" s="71">
        <v>374.49989636650764</v>
      </c>
      <c r="V29" s="71">
        <v>270.65310880705078</v>
      </c>
    </row>
    <row r="30" spans="2:22" ht="18" customHeight="1" x14ac:dyDescent="0.3">
      <c r="B30" s="21" t="s">
        <v>94</v>
      </c>
      <c r="C30" s="22">
        <v>0.72571817208352707</v>
      </c>
      <c r="D30" s="22">
        <v>0.70762179420043991</v>
      </c>
      <c r="E30" s="22">
        <v>0.57121609156509678</v>
      </c>
      <c r="F30" s="22">
        <v>0.53441882463519907</v>
      </c>
      <c r="G30" s="22">
        <v>0.7150992579937463</v>
      </c>
      <c r="H30" s="22">
        <v>0.67691038494184907</v>
      </c>
      <c r="I30" s="22">
        <v>0.81370273349776201</v>
      </c>
      <c r="J30" s="22">
        <v>0.71743355861015567</v>
      </c>
      <c r="K30" s="22">
        <v>0.6067273668687444</v>
      </c>
      <c r="L30" s="22">
        <v>0.55072483162430541</v>
      </c>
      <c r="M30" s="22">
        <v>0.62313748623718024</v>
      </c>
      <c r="N30" s="22">
        <v>0.61158933962468731</v>
      </c>
      <c r="O30" s="22">
        <v>0.6324282794019539</v>
      </c>
      <c r="P30" s="22">
        <v>0.75405038308556793</v>
      </c>
      <c r="Q30" s="22">
        <v>0.6117324643127352</v>
      </c>
      <c r="R30" s="22">
        <v>0.56551796433644197</v>
      </c>
      <c r="S30" s="22"/>
      <c r="T30" s="22"/>
      <c r="U30" s="22">
        <v>0.67458745322952884</v>
      </c>
      <c r="V30" s="22">
        <v>0.67571438315366927</v>
      </c>
    </row>
    <row r="31" spans="2:22" ht="18" customHeight="1" x14ac:dyDescent="0.3">
      <c r="B31" s="21" t="s">
        <v>95</v>
      </c>
      <c r="C31" s="23">
        <v>0.21295138795811891</v>
      </c>
      <c r="D31" s="23">
        <v>0.23076386517087424</v>
      </c>
      <c r="E31" s="23">
        <v>0.34480800147440832</v>
      </c>
      <c r="F31" s="23">
        <v>0.35392116592287459</v>
      </c>
      <c r="G31" s="23">
        <v>0.28493147578590655</v>
      </c>
      <c r="H31" s="23">
        <v>0.31435285920325223</v>
      </c>
      <c r="I31" s="23">
        <v>0.26508267443482741</v>
      </c>
      <c r="J31" s="23">
        <v>0.25322553155642635</v>
      </c>
      <c r="K31" s="23">
        <v>0.35063937753938418</v>
      </c>
      <c r="L31" s="23">
        <v>0.38832038162941096</v>
      </c>
      <c r="M31" s="23">
        <v>0.30817406932883584</v>
      </c>
      <c r="N31" s="23">
        <v>0.26688708357123159</v>
      </c>
      <c r="O31" s="23">
        <v>0.31297562999681794</v>
      </c>
      <c r="P31" s="23">
        <v>0.31266070451954997</v>
      </c>
      <c r="Q31" s="23">
        <v>0.42074586981557921</v>
      </c>
      <c r="R31" s="23">
        <v>0.43779192354011531</v>
      </c>
      <c r="S31" s="23"/>
      <c r="T31" s="23"/>
      <c r="U31" s="23">
        <v>0.28478825304947725</v>
      </c>
      <c r="V31" s="23">
        <v>0.29135991465656452</v>
      </c>
    </row>
    <row r="32" spans="2:22" ht="18" customHeight="1" x14ac:dyDescent="0.3">
      <c r="B32" s="24" t="s">
        <v>96</v>
      </c>
      <c r="C32" s="72">
        <v>0.93866956004164592</v>
      </c>
      <c r="D32" s="72">
        <v>0.93838565937131413</v>
      </c>
      <c r="E32" s="72">
        <v>0.91602409303950516</v>
      </c>
      <c r="F32" s="72">
        <v>0.88833999055807367</v>
      </c>
      <c r="G32" s="72">
        <v>1.0000307337796528</v>
      </c>
      <c r="H32" s="72">
        <v>0.99126324414510125</v>
      </c>
      <c r="I32" s="72">
        <v>1.0787854079325894</v>
      </c>
      <c r="J32" s="72">
        <v>0.97065909016658203</v>
      </c>
      <c r="K32" s="72">
        <v>0.95736674440812863</v>
      </c>
      <c r="L32" s="72">
        <v>0.93904521325371637</v>
      </c>
      <c r="M32" s="72">
        <v>0.93131155556601608</v>
      </c>
      <c r="N32" s="72">
        <v>0.8784764231959189</v>
      </c>
      <c r="O32" s="72">
        <v>0.94540390939877184</v>
      </c>
      <c r="P32" s="72">
        <v>1.066711087605118</v>
      </c>
      <c r="Q32" s="72">
        <v>1.0324783341283144</v>
      </c>
      <c r="R32" s="72">
        <v>1.0033098878765574</v>
      </c>
      <c r="S32" s="72"/>
      <c r="T32" s="72"/>
      <c r="U32" s="72">
        <v>0.95937570627900604</v>
      </c>
      <c r="V32" s="72">
        <v>0.9670742978102338</v>
      </c>
    </row>
    <row r="33" spans="2:22" ht="18" customHeight="1" x14ac:dyDescent="0.3"/>
    <row r="34" spans="2:22" ht="27.75" customHeight="1" x14ac:dyDescent="0.3">
      <c r="C34" s="122" t="s">
        <v>0</v>
      </c>
      <c r="D34" s="123"/>
      <c r="E34" s="122" t="s">
        <v>97</v>
      </c>
      <c r="F34" s="123"/>
      <c r="G34" s="122" t="s">
        <v>98</v>
      </c>
      <c r="H34" s="123"/>
      <c r="I34" s="122" t="s">
        <v>177</v>
      </c>
      <c r="J34" s="123"/>
      <c r="K34" s="122" t="s">
        <v>99</v>
      </c>
      <c r="L34" s="123"/>
      <c r="M34" s="122" t="s">
        <v>100</v>
      </c>
      <c r="N34" s="123"/>
      <c r="O34" s="122" t="s">
        <v>207</v>
      </c>
      <c r="P34" s="123"/>
      <c r="Q34" s="122" t="s">
        <v>3</v>
      </c>
      <c r="R34" s="123"/>
      <c r="S34" s="122" t="s">
        <v>101</v>
      </c>
      <c r="T34" s="123"/>
      <c r="U34" s="122" t="s">
        <v>1</v>
      </c>
      <c r="V34" s="123"/>
    </row>
    <row r="35" spans="2:22" ht="36" customHeight="1" x14ac:dyDescent="0.3">
      <c r="C35" s="73" t="s">
        <v>206</v>
      </c>
      <c r="D35" s="73" t="s">
        <v>209</v>
      </c>
      <c r="E35" s="73" t="s">
        <v>206</v>
      </c>
      <c r="F35" s="73" t="s">
        <v>209</v>
      </c>
      <c r="G35" s="73" t="s">
        <v>206</v>
      </c>
      <c r="H35" s="73" t="s">
        <v>209</v>
      </c>
      <c r="I35" s="73" t="s">
        <v>206</v>
      </c>
      <c r="J35" s="73" t="s">
        <v>209</v>
      </c>
      <c r="K35" s="73" t="s">
        <v>206</v>
      </c>
      <c r="L35" s="73" t="s">
        <v>209</v>
      </c>
      <c r="M35" s="73" t="s">
        <v>206</v>
      </c>
      <c r="N35" s="73" t="s">
        <v>209</v>
      </c>
      <c r="O35" s="73" t="s">
        <v>206</v>
      </c>
      <c r="P35" s="73" t="s">
        <v>209</v>
      </c>
      <c r="Q35" s="73" t="s">
        <v>206</v>
      </c>
      <c r="R35" s="73" t="s">
        <v>209</v>
      </c>
      <c r="S35" s="73" t="s">
        <v>206</v>
      </c>
      <c r="T35" s="73" t="s">
        <v>209</v>
      </c>
      <c r="U35" s="73" t="s">
        <v>206</v>
      </c>
      <c r="V35" s="73" t="s">
        <v>209</v>
      </c>
    </row>
    <row r="36" spans="2:22" ht="20.100000000000001" customHeight="1" x14ac:dyDescent="0.3">
      <c r="B36" s="9" t="s">
        <v>102</v>
      </c>
      <c r="C36" s="10">
        <v>33512.572900498599</v>
      </c>
      <c r="D36" s="10">
        <v>32777.633681726598</v>
      </c>
      <c r="E36" s="10">
        <v>3756.594305745477</v>
      </c>
      <c r="F36" s="10">
        <v>2493.2310719940401</v>
      </c>
      <c r="G36" s="10">
        <v>2459.7876578366599</v>
      </c>
      <c r="H36" s="10">
        <v>2545.6809527628698</v>
      </c>
      <c r="I36" s="10">
        <v>4304.1932212576985</v>
      </c>
      <c r="J36" s="10">
        <v>4192.001425764649</v>
      </c>
      <c r="K36" s="10">
        <v>2005.8569056815895</v>
      </c>
      <c r="L36" s="10">
        <v>1981.2962230537676</v>
      </c>
      <c r="M36" s="10">
        <v>1454.060177952879</v>
      </c>
      <c r="N36" s="10">
        <v>1463.247000789806</v>
      </c>
      <c r="O36" s="10">
        <v>5076.1640317264992</v>
      </c>
      <c r="P36" s="10">
        <v>5072.4561442906552</v>
      </c>
      <c r="Q36" s="10">
        <v>456.36185080368728</v>
      </c>
      <c r="R36" s="10">
        <v>396.40343910752904</v>
      </c>
      <c r="S36" s="10">
        <v>497.0840532028185</v>
      </c>
      <c r="T36" s="10">
        <v>427.57745568645191</v>
      </c>
      <c r="U36" s="10">
        <v>53522.675104705908</v>
      </c>
      <c r="V36" s="10">
        <v>51349.527395176367</v>
      </c>
    </row>
    <row r="37" spans="2:22" ht="20.100000000000001" customHeight="1" x14ac:dyDescent="0.3">
      <c r="B37" s="9" t="s">
        <v>103</v>
      </c>
      <c r="C37" s="10">
        <v>29601.977204680003</v>
      </c>
      <c r="D37" s="10">
        <v>29735.774777900002</v>
      </c>
      <c r="E37" s="10">
        <v>4777.7156373025618</v>
      </c>
      <c r="F37" s="10">
        <v>3489.183451695249</v>
      </c>
      <c r="G37" s="10">
        <v>2836.9307600911302</v>
      </c>
      <c r="H37" s="10">
        <v>2845.4870678851703</v>
      </c>
      <c r="I37" s="10">
        <v>4412.8789877220597</v>
      </c>
      <c r="J37" s="10">
        <v>4248.04921251207</v>
      </c>
      <c r="K37" s="10">
        <v>3684.0196179866293</v>
      </c>
      <c r="L37" s="10">
        <v>3497.0489514263804</v>
      </c>
      <c r="M37" s="10">
        <v>1748.9030611982687</v>
      </c>
      <c r="N37" s="10">
        <v>1591.9027462269</v>
      </c>
      <c r="O37" s="10">
        <v>6319.1992169034602</v>
      </c>
      <c r="P37" s="10">
        <v>6612.6786589431504</v>
      </c>
      <c r="Q37" s="10">
        <v>763.533698334728</v>
      </c>
      <c r="R37" s="10">
        <v>693.40892424688502</v>
      </c>
      <c r="S37" s="10">
        <v>-3113.5395616353853</v>
      </c>
      <c r="T37" s="10">
        <v>-3343.2014937189479</v>
      </c>
      <c r="U37" s="10">
        <v>51031.618622583454</v>
      </c>
      <c r="V37" s="10">
        <v>49370.33229711686</v>
      </c>
    </row>
    <row r="38" spans="2:22" ht="20.100000000000001" customHeight="1" x14ac:dyDescent="0.3">
      <c r="B38" s="9" t="s">
        <v>104</v>
      </c>
      <c r="C38" s="10">
        <v>4186.9366366151062</v>
      </c>
      <c r="D38" s="10">
        <v>4086.3113299960669</v>
      </c>
      <c r="E38" s="10">
        <v>1011.8470144482138</v>
      </c>
      <c r="F38" s="10">
        <v>783.70612540579509</v>
      </c>
      <c r="G38" s="10">
        <v>1362.4500316136996</v>
      </c>
      <c r="H38" s="10">
        <v>1422.3495609085335</v>
      </c>
      <c r="I38" s="10">
        <v>709.518225611567</v>
      </c>
      <c r="J38" s="10">
        <v>700.79958496444999</v>
      </c>
      <c r="K38" s="10">
        <v>558.4817395426777</v>
      </c>
      <c r="L38" s="10">
        <v>566.33567041426113</v>
      </c>
      <c r="M38" s="10">
        <v>438.38710848231858</v>
      </c>
      <c r="N38" s="10">
        <v>450.82575490930509</v>
      </c>
      <c r="O38" s="10">
        <v>1746.1536055119027</v>
      </c>
      <c r="P38" s="10">
        <v>1664.5961880968819</v>
      </c>
      <c r="Q38" s="10">
        <v>158.72257934063126</v>
      </c>
      <c r="R38" s="10">
        <v>132.76955911515509</v>
      </c>
      <c r="S38" s="10">
        <v>-1318.1746598632474</v>
      </c>
      <c r="T38" s="10">
        <v>-1466.100058131379</v>
      </c>
      <c r="U38" s="10">
        <v>8854.3487016173112</v>
      </c>
      <c r="V38" s="10">
        <v>8341.5937156790696</v>
      </c>
    </row>
    <row r="39" spans="2:22" ht="20.100000000000001" customHeight="1" x14ac:dyDescent="0.3">
      <c r="B39" s="49" t="s">
        <v>2</v>
      </c>
      <c r="C39" s="50">
        <v>0.12574424832605674</v>
      </c>
      <c r="D39" s="50">
        <v>0.11795174779353905</v>
      </c>
      <c r="E39" s="50">
        <v>9.5938300260564852E-2</v>
      </c>
      <c r="F39" s="50">
        <v>0.12020317404381547</v>
      </c>
      <c r="G39" s="50">
        <v>6.0440726998635189E-2</v>
      </c>
      <c r="H39" s="50">
        <v>6.2701699517096768E-2</v>
      </c>
      <c r="I39" s="50">
        <v>2.2165730484753201E-2</v>
      </c>
      <c r="J39" s="50">
        <v>5.5680074271225101E-2</v>
      </c>
      <c r="K39" s="50">
        <v>9.8245518082890435E-2</v>
      </c>
      <c r="L39" s="50">
        <v>9.8140404749128871E-2</v>
      </c>
      <c r="M39" s="50">
        <v>0.15161118161994946</v>
      </c>
      <c r="N39" s="50">
        <v>0.17754396762089034</v>
      </c>
      <c r="O39" s="50">
        <v>3.3680075732370335E-2</v>
      </c>
      <c r="P39" s="50">
        <v>-4.5532507338847825E-2</v>
      </c>
      <c r="Q39" s="50">
        <v>-0.44361466281330292</v>
      </c>
      <c r="R39" s="50">
        <v>-0.51534005713702546</v>
      </c>
      <c r="S39" s="50"/>
      <c r="T39" s="50"/>
      <c r="U39" s="50">
        <v>7.2321269799071899E-2</v>
      </c>
      <c r="V39" s="50">
        <v>5.882958852792497E-2</v>
      </c>
    </row>
    <row r="40" spans="2:22" ht="20.100000000000001" customHeight="1" x14ac:dyDescent="0.3">
      <c r="B40" s="21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1" spans="2:22" ht="15" customHeight="1" x14ac:dyDescent="0.3">
      <c r="B41" s="53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2:22" ht="15" customHeight="1" x14ac:dyDescent="0.3">
      <c r="B42" s="53"/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C4:D4"/>
    <mergeCell ref="E4:F4"/>
    <mergeCell ref="G4:H4"/>
    <mergeCell ref="I4:J4"/>
    <mergeCell ref="K4:L4"/>
    <mergeCell ref="Q4:R4"/>
    <mergeCell ref="S4:T4"/>
    <mergeCell ref="U4:V4"/>
    <mergeCell ref="O4:P4"/>
    <mergeCell ref="M4:N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FF0000"/>
    <pageSetUpPr fitToPage="1"/>
  </sheetPr>
  <dimension ref="A1:P92"/>
  <sheetViews>
    <sheetView showGridLines="0" showRowColHeaders="0" zoomScale="70" zoomScaleNormal="70" zoomScaleSheetLayoutView="50" workbookViewId="0"/>
  </sheetViews>
  <sheetFormatPr baseColWidth="10" defaultColWidth="0" defaultRowHeight="15.75" zeroHeight="1" x14ac:dyDescent="0.25"/>
  <cols>
    <col min="1" max="1" width="11.140625" style="59" customWidth="1"/>
    <col min="2" max="2" width="66.7109375" style="59" customWidth="1"/>
    <col min="3" max="6" width="15.7109375" style="59" customWidth="1"/>
    <col min="7" max="7" width="9" style="59" customWidth="1"/>
    <col min="8" max="9" width="15.7109375" style="59" customWidth="1"/>
    <col min="10" max="10" width="9.7109375" style="59" customWidth="1"/>
    <col min="11" max="11" width="18" style="59" customWidth="1"/>
    <col min="12" max="13" width="11.42578125" style="59" customWidth="1"/>
    <col min="14" max="16" width="0" style="59" hidden="1" customWidth="1"/>
    <col min="17" max="16384" width="11.42578125" style="59" hidden="1"/>
  </cols>
  <sheetData>
    <row r="1" spans="1:12" s="2" customFormat="1" ht="15" x14ac:dyDescent="0.3">
      <c r="A1" s="58"/>
    </row>
    <row r="2" spans="1:12" s="4" customFormat="1" ht="49.5" customHeight="1" x14ac:dyDescent="0.3">
      <c r="A2" s="58"/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A3" s="58"/>
    </row>
    <row r="4" spans="1:12" x14ac:dyDescent="0.25">
      <c r="A4" s="58"/>
    </row>
    <row r="5" spans="1:12" x14ac:dyDescent="0.25">
      <c r="A5" s="58"/>
      <c r="C5" s="60"/>
      <c r="D5" s="60"/>
      <c r="E5" s="60"/>
      <c r="F5" s="60"/>
      <c r="H5" s="60"/>
      <c r="I5" s="60"/>
      <c r="K5" s="60"/>
    </row>
    <row r="6" spans="1:12" ht="3.75" customHeight="1" x14ac:dyDescent="0.25">
      <c r="A6" s="58"/>
      <c r="C6" s="61"/>
      <c r="D6" s="61"/>
      <c r="E6" s="61"/>
      <c r="F6" s="61"/>
      <c r="H6" s="61"/>
      <c r="I6" s="61"/>
      <c r="K6" s="61"/>
    </row>
    <row r="7" spans="1:12" ht="15.75" customHeight="1" x14ac:dyDescent="0.25">
      <c r="A7" s="58"/>
      <c r="B7" s="108"/>
      <c r="C7" s="126">
        <v>2019</v>
      </c>
      <c r="D7" s="127"/>
      <c r="E7" s="127"/>
      <c r="F7" s="127"/>
      <c r="G7" s="62"/>
      <c r="H7" s="126">
        <v>2020</v>
      </c>
      <c r="I7" s="127"/>
      <c r="J7" s="77"/>
      <c r="K7" s="124" t="s">
        <v>211</v>
      </c>
    </row>
    <row r="8" spans="1:12" ht="46.5" customHeight="1" x14ac:dyDescent="0.25">
      <c r="A8" s="58"/>
      <c r="B8" s="78" t="s">
        <v>108</v>
      </c>
      <c r="C8" s="79" t="s">
        <v>105</v>
      </c>
      <c r="D8" s="79" t="s">
        <v>106</v>
      </c>
      <c r="E8" s="79" t="s">
        <v>5</v>
      </c>
      <c r="F8" s="79" t="s">
        <v>107</v>
      </c>
      <c r="G8" s="62"/>
      <c r="H8" s="113" t="s">
        <v>105</v>
      </c>
      <c r="I8" s="113" t="s">
        <v>106</v>
      </c>
      <c r="J8" s="62"/>
      <c r="K8" s="125"/>
    </row>
    <row r="9" spans="1:12" x14ac:dyDescent="0.25">
      <c r="A9" s="58"/>
      <c r="B9" s="80" t="s">
        <v>109</v>
      </c>
      <c r="C9" s="81"/>
      <c r="D9" s="81"/>
      <c r="E9" s="81"/>
      <c r="F9" s="81"/>
      <c r="G9" s="119"/>
      <c r="H9" s="81"/>
      <c r="I9" s="81"/>
      <c r="J9" s="120"/>
      <c r="K9" s="81"/>
    </row>
    <row r="10" spans="1:12" ht="15.6" customHeight="1" x14ac:dyDescent="0.25">
      <c r="A10" s="58"/>
      <c r="B10" s="82" t="s">
        <v>110</v>
      </c>
      <c r="C10" s="83">
        <v>7674.7978860019803</v>
      </c>
      <c r="D10" s="83">
        <v>7376.2982055614202</v>
      </c>
      <c r="E10" s="83">
        <v>6567.3836836764003</v>
      </c>
      <c r="F10" s="83">
        <v>6853.7560312583992</v>
      </c>
      <c r="G10" s="119"/>
      <c r="H10" s="83">
        <v>7332.7564575717297</v>
      </c>
      <c r="I10" s="114">
        <v>5944.2006361772692</v>
      </c>
      <c r="J10" s="112"/>
      <c r="K10" s="84">
        <v>-0.194148545716919</v>
      </c>
    </row>
    <row r="11" spans="1:12" ht="15.6" customHeight="1" x14ac:dyDescent="0.25">
      <c r="A11" s="58"/>
      <c r="B11" s="82" t="s">
        <v>111</v>
      </c>
      <c r="C11" s="83">
        <v>6398.6462773643998</v>
      </c>
      <c r="D11" s="83">
        <v>6129.6401668854996</v>
      </c>
      <c r="E11" s="83">
        <v>5119.0876143106998</v>
      </c>
      <c r="F11" s="83">
        <v>5396.5481106881998</v>
      </c>
      <c r="G11" s="119"/>
      <c r="H11" s="83">
        <v>6097.4871052379003</v>
      </c>
      <c r="I11" s="114">
        <v>4885.2185273590985</v>
      </c>
      <c r="J11" s="112"/>
      <c r="K11" s="84">
        <v>-0.20301707859609935</v>
      </c>
    </row>
    <row r="12" spans="1:12" ht="15.6" customHeight="1" x14ac:dyDescent="0.25">
      <c r="A12" s="58"/>
      <c r="B12" s="85" t="s">
        <v>112</v>
      </c>
      <c r="C12" s="83">
        <v>4999.2066071764002</v>
      </c>
      <c r="D12" s="83">
        <v>4704.7952800328912</v>
      </c>
      <c r="E12" s="83">
        <v>3863.8656593741016</v>
      </c>
      <c r="F12" s="83">
        <v>3991.2323168762014</v>
      </c>
      <c r="G12" s="119"/>
      <c r="H12" s="83">
        <v>4897.51597850297</v>
      </c>
      <c r="I12" s="114">
        <v>3865.3115781624601</v>
      </c>
      <c r="J12" s="112"/>
      <c r="K12" s="84">
        <v>-0.17843150485912027</v>
      </c>
    </row>
    <row r="13" spans="1:12" ht="15.6" customHeight="1" x14ac:dyDescent="0.25">
      <c r="A13" s="58"/>
      <c r="B13" s="85" t="s">
        <v>113</v>
      </c>
      <c r="C13" s="83">
        <v>1399.439670188</v>
      </c>
      <c r="D13" s="83">
        <v>1424.8448868526498</v>
      </c>
      <c r="E13" s="83">
        <v>1255.2219549366005</v>
      </c>
      <c r="F13" s="83">
        <v>1405.3157938120398</v>
      </c>
      <c r="G13" s="119"/>
      <c r="H13" s="83">
        <v>1199.9711267349301</v>
      </c>
      <c r="I13" s="114">
        <v>1019.90694919662</v>
      </c>
      <c r="J13" s="112"/>
      <c r="K13" s="84">
        <v>-0.28419790911451431</v>
      </c>
    </row>
    <row r="14" spans="1:12" ht="15.6" customHeight="1" x14ac:dyDescent="0.25">
      <c r="A14" s="58"/>
      <c r="B14" s="82" t="s">
        <v>114</v>
      </c>
      <c r="C14" s="83">
        <v>188.11108883776899</v>
      </c>
      <c r="D14" s="83">
        <v>186.38869101436597</v>
      </c>
      <c r="E14" s="83">
        <v>88.413155204361999</v>
      </c>
      <c r="F14" s="83">
        <v>146.3261737908731</v>
      </c>
      <c r="G14" s="119"/>
      <c r="H14" s="83">
        <v>126.794515384129</v>
      </c>
      <c r="I14" s="114">
        <v>143.85860051317201</v>
      </c>
      <c r="J14" s="112"/>
      <c r="K14" s="84">
        <v>-0.2281795653466141</v>
      </c>
    </row>
    <row r="15" spans="1:12" ht="15.6" customHeight="1" x14ac:dyDescent="0.25">
      <c r="A15" s="58"/>
      <c r="B15" s="82" t="s">
        <v>96</v>
      </c>
      <c r="C15" s="84">
        <v>0.95891236777631716</v>
      </c>
      <c r="D15" s="84">
        <v>0.95982857529542809</v>
      </c>
      <c r="E15" s="84">
        <v>0.97232717051557738</v>
      </c>
      <c r="F15" s="84">
        <v>1.0138547026770526</v>
      </c>
      <c r="G15" s="119"/>
      <c r="H15" s="84">
        <v>1.0001120015877347</v>
      </c>
      <c r="I15" s="115">
        <v>0.93126253970722128</v>
      </c>
      <c r="J15" s="112"/>
      <c r="K15" s="86">
        <v>-2.8566035588211913</v>
      </c>
    </row>
    <row r="16" spans="1:12" ht="15.6" customHeight="1" x14ac:dyDescent="0.25">
      <c r="A16" s="58"/>
      <c r="B16" s="85" t="s">
        <v>94</v>
      </c>
      <c r="C16" s="84">
        <v>0.67327777843259717</v>
      </c>
      <c r="D16" s="84">
        <v>0.67586753492720919</v>
      </c>
      <c r="E16" s="84">
        <v>0.6889388961472378</v>
      </c>
      <c r="F16" s="84">
        <v>0.72188341646213416</v>
      </c>
      <c r="G16" s="119"/>
      <c r="H16" s="84">
        <v>0.70825448682780179</v>
      </c>
      <c r="I16" s="115">
        <v>0.64044200680230245</v>
      </c>
      <c r="J16" s="112"/>
      <c r="K16" s="86">
        <v>-3.5425528124913508</v>
      </c>
    </row>
    <row r="17" spans="1:12" ht="15.6" customHeight="1" x14ac:dyDescent="0.25">
      <c r="A17" s="58"/>
      <c r="B17" s="85" t="s">
        <v>95</v>
      </c>
      <c r="C17" s="84">
        <v>0.28563458934371999</v>
      </c>
      <c r="D17" s="84">
        <v>0.28396104036821895</v>
      </c>
      <c r="E17" s="84">
        <v>0.28338827436833952</v>
      </c>
      <c r="F17" s="84">
        <v>0.29197128621491836</v>
      </c>
      <c r="G17" s="119"/>
      <c r="H17" s="84">
        <v>0.29185751475993288</v>
      </c>
      <c r="I17" s="115">
        <v>0.29082053290491883</v>
      </c>
      <c r="J17" s="112"/>
      <c r="K17" s="86">
        <v>0.68594925367015391</v>
      </c>
    </row>
    <row r="18" spans="1:12" ht="18.75" x14ac:dyDescent="0.25">
      <c r="A18" s="58"/>
      <c r="B18" s="87" t="s">
        <v>115</v>
      </c>
      <c r="C18" s="88"/>
      <c r="D18" s="88"/>
      <c r="E18" s="88"/>
      <c r="F18" s="88"/>
      <c r="G18" s="119"/>
      <c r="H18" s="88"/>
      <c r="I18" s="116"/>
      <c r="J18" s="112"/>
      <c r="K18" s="88"/>
    </row>
    <row r="19" spans="1:12" x14ac:dyDescent="0.25">
      <c r="A19" s="58"/>
      <c r="B19" s="89" t="s">
        <v>111</v>
      </c>
      <c r="C19" s="90"/>
      <c r="D19" s="90"/>
      <c r="E19" s="90"/>
      <c r="F19" s="90"/>
      <c r="G19" s="119"/>
      <c r="H19" s="90"/>
      <c r="I19" s="117"/>
      <c r="J19" s="112"/>
      <c r="K19" s="90"/>
    </row>
    <row r="20" spans="1:12" x14ac:dyDescent="0.25">
      <c r="B20" s="82" t="s">
        <v>0</v>
      </c>
      <c r="C20" s="83">
        <v>2525.4115987499999</v>
      </c>
      <c r="D20" s="83">
        <v>1811.9847917100005</v>
      </c>
      <c r="E20" s="83">
        <v>1625.1574719099999</v>
      </c>
      <c r="F20" s="83">
        <v>1755.20800951</v>
      </c>
      <c r="G20" s="119"/>
      <c r="H20" s="83">
        <v>2415.2337807499998</v>
      </c>
      <c r="I20" s="114">
        <v>1562.4800018300002</v>
      </c>
      <c r="J20" s="112"/>
      <c r="K20" s="84">
        <v>-0.13769695585829858</v>
      </c>
    </row>
    <row r="21" spans="1:12" x14ac:dyDescent="0.25">
      <c r="A21" s="58"/>
      <c r="B21" s="82" t="s">
        <v>97</v>
      </c>
      <c r="C21" s="83">
        <v>966.81503670643099</v>
      </c>
      <c r="D21" s="83">
        <v>1089.4284379319893</v>
      </c>
      <c r="E21" s="83">
        <v>1044.0633182166403</v>
      </c>
      <c r="F21" s="83">
        <v>877.20547458804958</v>
      </c>
      <c r="G21" s="119"/>
      <c r="H21" s="83">
        <v>837.99604633857996</v>
      </c>
      <c r="I21" s="114">
        <v>774.02406047359011</v>
      </c>
      <c r="J21" s="112"/>
      <c r="K21" s="84">
        <v>-0.28951362611491621</v>
      </c>
      <c r="L21"/>
    </row>
    <row r="22" spans="1:12" x14ac:dyDescent="0.25">
      <c r="A22" s="58"/>
      <c r="B22" s="82" t="s">
        <v>98</v>
      </c>
      <c r="C22" s="83">
        <v>550.64742027949501</v>
      </c>
      <c r="D22" s="83">
        <v>665.166162075285</v>
      </c>
      <c r="E22" s="83">
        <v>601.92947638640999</v>
      </c>
      <c r="F22" s="83">
        <v>514.00135135933033</v>
      </c>
      <c r="G22" s="119"/>
      <c r="H22" s="83">
        <v>510.49916611448305</v>
      </c>
      <c r="I22" s="114">
        <v>605.34427268038678</v>
      </c>
      <c r="J22" s="112"/>
      <c r="K22" s="84">
        <v>-8.9935256490283472E-2</v>
      </c>
      <c r="L22"/>
    </row>
    <row r="23" spans="1:12" x14ac:dyDescent="0.25">
      <c r="A23"/>
      <c r="B23" s="82" t="s">
        <v>177</v>
      </c>
      <c r="C23" s="83">
        <v>527.33740012036901</v>
      </c>
      <c r="D23" s="83">
        <v>423.78730220281193</v>
      </c>
      <c r="E23" s="83">
        <v>350.35893643749921</v>
      </c>
      <c r="F23" s="83">
        <v>394.05830505660992</v>
      </c>
      <c r="G23" s="119"/>
      <c r="H23" s="83">
        <v>473.21807476265798</v>
      </c>
      <c r="I23" s="114">
        <v>302.57537492799196</v>
      </c>
      <c r="J23" s="112"/>
      <c r="K23" s="84">
        <v>-0.28602066802089215</v>
      </c>
      <c r="L23"/>
    </row>
    <row r="24" spans="1:12" x14ac:dyDescent="0.25">
      <c r="A24" s="58"/>
      <c r="B24" s="82" t="s">
        <v>99</v>
      </c>
      <c r="C24" s="83">
        <v>397.73711805997897</v>
      </c>
      <c r="D24" s="83">
        <v>409.606361617858</v>
      </c>
      <c r="E24" s="83">
        <v>383.00610304487304</v>
      </c>
      <c r="F24" s="83">
        <v>406.36190306281992</v>
      </c>
      <c r="G24" s="119"/>
      <c r="H24" s="83">
        <v>371.12094665900702</v>
      </c>
      <c r="I24" s="114">
        <v>355.65906075808994</v>
      </c>
      <c r="J24" s="112"/>
      <c r="K24" s="84">
        <v>-0.13170523193704242</v>
      </c>
      <c r="L24"/>
    </row>
    <row r="25" spans="1:12" x14ac:dyDescent="0.25">
      <c r="A25" s="58"/>
      <c r="B25" s="82" t="s">
        <v>100</v>
      </c>
      <c r="C25" s="83">
        <v>404.00637473393402</v>
      </c>
      <c r="D25" s="83">
        <v>848.10563089639595</v>
      </c>
      <c r="E25" s="83">
        <v>318.43455718205996</v>
      </c>
      <c r="F25" s="83">
        <v>402.54982982925003</v>
      </c>
      <c r="G25" s="119"/>
      <c r="H25" s="83">
        <v>484.21499051384598</v>
      </c>
      <c r="I25" s="114">
        <v>402.35209048783605</v>
      </c>
      <c r="J25" s="112"/>
      <c r="K25" s="84">
        <v>-0.52558729027353068</v>
      </c>
      <c r="L25"/>
    </row>
    <row r="26" spans="1:12" x14ac:dyDescent="0.25">
      <c r="A26"/>
      <c r="B26" s="82" t="s">
        <v>207</v>
      </c>
      <c r="C26" s="83">
        <v>1541.1347586895899</v>
      </c>
      <c r="D26" s="83">
        <v>1262.9336788427904</v>
      </c>
      <c r="E26" s="83">
        <v>1279.0254441369798</v>
      </c>
      <c r="F26" s="83">
        <v>1497.4006418542699</v>
      </c>
      <c r="G26" s="119"/>
      <c r="H26" s="83">
        <v>1413.5779850027998</v>
      </c>
      <c r="I26" s="114">
        <v>1496.3943798535502</v>
      </c>
      <c r="J26" s="112"/>
      <c r="K26" s="84">
        <v>0.18485586766889986</v>
      </c>
      <c r="L26"/>
    </row>
    <row r="27" spans="1:12" x14ac:dyDescent="0.25">
      <c r="A27"/>
      <c r="B27" s="82" t="s">
        <v>3</v>
      </c>
      <c r="C27" s="83">
        <v>232.76431443007701</v>
      </c>
      <c r="D27" s="83">
        <v>219.39462666973597</v>
      </c>
      <c r="E27" s="83">
        <v>232.13780169722702</v>
      </c>
      <c r="F27" s="83">
        <v>176.72891129309403</v>
      </c>
      <c r="G27" s="119"/>
      <c r="H27" s="83">
        <v>219.66963364701201</v>
      </c>
      <c r="I27" s="114">
        <v>118.01253063963998</v>
      </c>
      <c r="J27" s="112"/>
      <c r="K27" s="84">
        <v>-0.46209926637202708</v>
      </c>
      <c r="L27"/>
    </row>
    <row r="28" spans="1:12" x14ac:dyDescent="0.25">
      <c r="A28"/>
      <c r="B28" s="89" t="s">
        <v>112</v>
      </c>
      <c r="C28" s="90"/>
      <c r="D28" s="90"/>
      <c r="E28" s="90"/>
      <c r="F28" s="90"/>
      <c r="G28" s="119"/>
      <c r="H28" s="90"/>
      <c r="I28" s="117"/>
      <c r="J28" s="112"/>
      <c r="K28" s="90"/>
      <c r="L28"/>
    </row>
    <row r="29" spans="1:12" x14ac:dyDescent="0.25">
      <c r="A29" s="58"/>
      <c r="B29" s="82" t="s">
        <v>0</v>
      </c>
      <c r="C29" s="83">
        <v>1873.8609529800001</v>
      </c>
      <c r="D29" s="83">
        <v>1174.4327583099998</v>
      </c>
      <c r="E29" s="83">
        <v>1066.0727891799997</v>
      </c>
      <c r="F29" s="83">
        <v>1178.3071249100003</v>
      </c>
      <c r="G29" s="119"/>
      <c r="H29" s="83">
        <v>1943.76157506</v>
      </c>
      <c r="I29" s="114">
        <v>1147.0497758999998</v>
      </c>
      <c r="J29" s="112"/>
      <c r="K29" s="84">
        <v>-2.3315921849288317E-2</v>
      </c>
      <c r="L29"/>
    </row>
    <row r="30" spans="1:12" x14ac:dyDescent="0.25">
      <c r="B30" s="82" t="s">
        <v>97</v>
      </c>
      <c r="C30" s="83">
        <v>602.83196018428202</v>
      </c>
      <c r="D30" s="83">
        <v>680.61507382069794</v>
      </c>
      <c r="E30" s="83">
        <v>658.10301526273997</v>
      </c>
      <c r="F30" s="83">
        <v>533.42872669142002</v>
      </c>
      <c r="G30" s="119"/>
      <c r="H30" s="83">
        <v>500.47878293501202</v>
      </c>
      <c r="I30" s="114">
        <v>501.54973012896806</v>
      </c>
      <c r="J30" s="112"/>
      <c r="K30" s="84">
        <v>-0.26309341444133671</v>
      </c>
      <c r="L30"/>
    </row>
    <row r="31" spans="1:12" x14ac:dyDescent="0.25">
      <c r="A31" s="58"/>
      <c r="B31" s="82" t="s">
        <v>98</v>
      </c>
      <c r="C31" s="83">
        <v>549.62171828736098</v>
      </c>
      <c r="D31" s="83">
        <v>664.04722428248908</v>
      </c>
      <c r="E31" s="83">
        <v>600.68609726536988</v>
      </c>
      <c r="F31" s="83">
        <v>513.0246280729898</v>
      </c>
      <c r="G31" s="119"/>
      <c r="H31" s="83">
        <v>509.64501601049102</v>
      </c>
      <c r="I31" s="114">
        <v>604.72063735985898</v>
      </c>
      <c r="J31" s="112"/>
      <c r="K31" s="84">
        <v>-8.9340915454820521E-2</v>
      </c>
      <c r="L31"/>
    </row>
    <row r="32" spans="1:12" x14ac:dyDescent="0.25">
      <c r="A32" s="58"/>
      <c r="B32" s="82" t="s">
        <v>177</v>
      </c>
      <c r="C32" s="83">
        <v>442.11042722602701</v>
      </c>
      <c r="D32" s="83">
        <v>343.44648503835299</v>
      </c>
      <c r="E32" s="83">
        <v>295.30742619834984</v>
      </c>
      <c r="F32" s="83">
        <v>322.39645985732</v>
      </c>
      <c r="G32" s="119"/>
      <c r="H32" s="83">
        <v>393.86603325545201</v>
      </c>
      <c r="I32" s="114">
        <v>249.18582880892501</v>
      </c>
      <c r="J32" s="112"/>
      <c r="K32" s="84">
        <v>-0.27445514901368639</v>
      </c>
      <c r="L32"/>
    </row>
    <row r="33" spans="1:12" x14ac:dyDescent="0.25">
      <c r="A33"/>
      <c r="B33" s="82" t="s">
        <v>99</v>
      </c>
      <c r="C33" s="83">
        <v>342.75993071987398</v>
      </c>
      <c r="D33" s="83">
        <v>342.34215371483094</v>
      </c>
      <c r="E33" s="83">
        <v>323.80689217914505</v>
      </c>
      <c r="F33" s="83">
        <v>346.52235732954</v>
      </c>
      <c r="G33" s="119"/>
      <c r="H33" s="83">
        <v>310.72252057448003</v>
      </c>
      <c r="I33" s="114">
        <v>298.19694030622594</v>
      </c>
      <c r="J33" s="112"/>
      <c r="K33" s="84">
        <v>-0.12895056284940509</v>
      </c>
      <c r="L33"/>
    </row>
    <row r="34" spans="1:12" x14ac:dyDescent="0.25">
      <c r="A34" s="58"/>
      <c r="B34" s="82" t="s">
        <v>100</v>
      </c>
      <c r="C34" s="83">
        <v>280.66221273857798</v>
      </c>
      <c r="D34" s="83">
        <v>744.62527577833191</v>
      </c>
      <c r="E34" s="83">
        <v>223.06499310646018</v>
      </c>
      <c r="F34" s="83">
        <v>299.31212914582989</v>
      </c>
      <c r="G34" s="119"/>
      <c r="H34" s="83">
        <v>342.64536380101799</v>
      </c>
      <c r="I34" s="114">
        <v>301.47590931629293</v>
      </c>
      <c r="J34" s="112"/>
      <c r="K34" s="84">
        <v>-0.59513070651386335</v>
      </c>
      <c r="L34"/>
    </row>
    <row r="35" spans="1:12" x14ac:dyDescent="0.25">
      <c r="A35" s="58"/>
      <c r="B35" s="82" t="s">
        <v>207</v>
      </c>
      <c r="C35" s="83">
        <v>1421.82862826224</v>
      </c>
      <c r="D35" s="83">
        <v>1136.6653322228301</v>
      </c>
      <c r="E35" s="83">
        <v>1179.7223571053196</v>
      </c>
      <c r="F35" s="83">
        <v>1248.5363671671803</v>
      </c>
      <c r="G35" s="119"/>
      <c r="H35" s="83">
        <v>1304.78662362455</v>
      </c>
      <c r="I35" s="114">
        <v>1376.7520037481499</v>
      </c>
      <c r="J35" s="112"/>
      <c r="K35" s="84">
        <v>0.21122019359542993</v>
      </c>
      <c r="L35"/>
    </row>
    <row r="36" spans="1:12" x14ac:dyDescent="0.25">
      <c r="A36"/>
      <c r="B36" s="82" t="s">
        <v>3</v>
      </c>
      <c r="C36" s="83">
        <v>232.76431443007701</v>
      </c>
      <c r="D36" s="83">
        <v>219.39462666973597</v>
      </c>
      <c r="E36" s="83">
        <v>232.13780169722702</v>
      </c>
      <c r="F36" s="83">
        <v>176.72891129309403</v>
      </c>
      <c r="G36" s="119"/>
      <c r="H36" s="83">
        <v>219.66963364701201</v>
      </c>
      <c r="I36" s="114">
        <v>118.01253063963998</v>
      </c>
      <c r="J36" s="112"/>
      <c r="K36" s="84">
        <v>-0.46209926637202708</v>
      </c>
      <c r="L36"/>
    </row>
    <row r="37" spans="1:12" x14ac:dyDescent="0.25">
      <c r="A37"/>
      <c r="B37" s="89" t="s">
        <v>113</v>
      </c>
      <c r="C37" s="90"/>
      <c r="D37" s="90"/>
      <c r="E37" s="90"/>
      <c r="F37" s="90"/>
      <c r="G37" s="119"/>
      <c r="H37" s="90"/>
      <c r="I37" s="117"/>
      <c r="J37" s="112"/>
      <c r="K37" s="90"/>
      <c r="L37"/>
    </row>
    <row r="38" spans="1:12" x14ac:dyDescent="0.25">
      <c r="A38"/>
      <c r="B38" s="82" t="s">
        <v>0</v>
      </c>
      <c r="C38" s="83">
        <v>651.55064576999996</v>
      </c>
      <c r="D38" s="83">
        <v>637.55203339999991</v>
      </c>
      <c r="E38" s="83">
        <v>559.08468272999994</v>
      </c>
      <c r="F38" s="83">
        <v>576.90088460000015</v>
      </c>
      <c r="G38" s="119"/>
      <c r="H38" s="83">
        <v>471.47220568999995</v>
      </c>
      <c r="I38" s="114">
        <v>415.43022593000006</v>
      </c>
      <c r="J38" s="112"/>
      <c r="K38" s="84">
        <v>-0.34839792806470543</v>
      </c>
      <c r="L38"/>
    </row>
    <row r="39" spans="1:12" x14ac:dyDescent="0.25">
      <c r="A39" s="58"/>
      <c r="B39" s="82" t="s">
        <v>97</v>
      </c>
      <c r="C39" s="83">
        <v>363.98307652214896</v>
      </c>
      <c r="D39" s="83">
        <v>408.81336411129007</v>
      </c>
      <c r="E39" s="83">
        <v>385.96030295391097</v>
      </c>
      <c r="F39" s="83">
        <v>343.77674789662001</v>
      </c>
      <c r="G39" s="119"/>
      <c r="H39" s="83">
        <v>337.51726340356799</v>
      </c>
      <c r="I39" s="114">
        <v>272.47433034461892</v>
      </c>
      <c r="J39" s="112"/>
      <c r="K39" s="84">
        <v>-0.33349945411656351</v>
      </c>
      <c r="L39"/>
    </row>
    <row r="40" spans="1:12" x14ac:dyDescent="0.25">
      <c r="B40" s="82" t="s">
        <v>98</v>
      </c>
      <c r="C40" s="83">
        <v>1.02570199213456</v>
      </c>
      <c r="D40" s="83">
        <v>1.11893779279246</v>
      </c>
      <c r="E40" s="83">
        <v>1.2433791210434597</v>
      </c>
      <c r="F40" s="83">
        <v>0.97672328633555061</v>
      </c>
      <c r="G40" s="119"/>
      <c r="H40" s="83">
        <v>0.85415010399150193</v>
      </c>
      <c r="I40" s="114">
        <v>0.62363532052671811</v>
      </c>
      <c r="J40" s="112"/>
      <c r="K40" s="84">
        <v>-0.44265416313238276</v>
      </c>
      <c r="L40"/>
    </row>
    <row r="41" spans="1:12" x14ac:dyDescent="0.25">
      <c r="A41" s="58"/>
      <c r="B41" s="82" t="s">
        <v>177</v>
      </c>
      <c r="C41" s="83">
        <v>85.226972894342111</v>
      </c>
      <c r="D41" s="83">
        <v>80.340817164459878</v>
      </c>
      <c r="E41" s="83">
        <v>55.051510239149025</v>
      </c>
      <c r="F41" s="83">
        <v>71.661845199295982</v>
      </c>
      <c r="G41" s="119"/>
      <c r="H41" s="83">
        <v>79.352041507205996</v>
      </c>
      <c r="I41" s="114">
        <v>53.389546119066011</v>
      </c>
      <c r="J41" s="112"/>
      <c r="K41" s="84">
        <v>-0.33546174904126091</v>
      </c>
      <c r="L41"/>
    </row>
    <row r="42" spans="1:12" x14ac:dyDescent="0.25">
      <c r="A42" s="58"/>
      <c r="B42" s="82" t="s">
        <v>99</v>
      </c>
      <c r="C42" s="83">
        <v>54.977187340105097</v>
      </c>
      <c r="D42" s="83">
        <v>67.264207903026914</v>
      </c>
      <c r="E42" s="83">
        <v>59.199210865725988</v>
      </c>
      <c r="F42" s="83">
        <v>59.839545733286997</v>
      </c>
      <c r="G42" s="119"/>
      <c r="H42" s="83">
        <v>60.398426084527799</v>
      </c>
      <c r="I42" s="114">
        <v>57.4621204518632</v>
      </c>
      <c r="J42" s="112"/>
      <c r="K42" s="84">
        <v>-0.14572515988436424</v>
      </c>
    </row>
    <row r="43" spans="1:12" x14ac:dyDescent="0.25">
      <c r="A43"/>
      <c r="B43" s="82" t="s">
        <v>100</v>
      </c>
      <c r="C43" s="83">
        <v>123.344161995356</v>
      </c>
      <c r="D43" s="83">
        <v>103.48035511806201</v>
      </c>
      <c r="E43" s="83">
        <v>95.369564075602028</v>
      </c>
      <c r="F43" s="83">
        <v>103.23770068342196</v>
      </c>
      <c r="G43" s="119"/>
      <c r="H43" s="83">
        <v>141.56962671282801</v>
      </c>
      <c r="I43" s="114">
        <v>100.87618117154298</v>
      </c>
      <c r="J43" s="112"/>
      <c r="K43" s="84">
        <v>-2.5165877557608806E-2</v>
      </c>
    </row>
    <row r="44" spans="1:12" x14ac:dyDescent="0.25">
      <c r="A44" s="58"/>
      <c r="B44" s="82" t="s">
        <v>207</v>
      </c>
      <c r="C44" s="83">
        <v>119.30613042734801</v>
      </c>
      <c r="D44" s="83">
        <v>126.268346619957</v>
      </c>
      <c r="E44" s="83">
        <v>99.303087031660965</v>
      </c>
      <c r="F44" s="83">
        <v>248.8642746870911</v>
      </c>
      <c r="G44" s="119"/>
      <c r="H44" s="83">
        <v>108.79136137824899</v>
      </c>
      <c r="I44" s="114">
        <v>119.64237610540299</v>
      </c>
      <c r="J44" s="112"/>
      <c r="K44" s="84">
        <v>-5.2475309069317952E-2</v>
      </c>
    </row>
    <row r="45" spans="1:12" x14ac:dyDescent="0.25">
      <c r="A45"/>
      <c r="B45" s="82" t="s">
        <v>3</v>
      </c>
      <c r="C45" s="83" t="s">
        <v>4</v>
      </c>
      <c r="D45" s="83" t="s">
        <v>4</v>
      </c>
      <c r="E45" s="83" t="s">
        <v>4</v>
      </c>
      <c r="F45" s="83" t="s">
        <v>4</v>
      </c>
      <c r="G45" s="119"/>
      <c r="H45" s="83" t="s">
        <v>4</v>
      </c>
      <c r="I45" s="118" t="s">
        <v>4</v>
      </c>
      <c r="J45" s="112"/>
      <c r="K45" s="83" t="s">
        <v>4</v>
      </c>
    </row>
    <row r="46" spans="1:12" x14ac:dyDescent="0.25">
      <c r="A46"/>
      <c r="B46" s="89" t="s">
        <v>114</v>
      </c>
      <c r="C46" s="90"/>
      <c r="D46" s="90"/>
      <c r="E46" s="90"/>
      <c r="F46" s="90"/>
      <c r="G46" s="119"/>
      <c r="H46" s="90"/>
      <c r="I46" s="90"/>
      <c r="J46" s="120"/>
      <c r="K46" s="90"/>
    </row>
    <row r="47" spans="1:12" x14ac:dyDescent="0.25">
      <c r="A47"/>
      <c r="B47" s="82" t="s">
        <v>0</v>
      </c>
      <c r="C47" s="83">
        <v>119.61247324374399</v>
      </c>
      <c r="D47" s="83">
        <v>112.089658948804</v>
      </c>
      <c r="E47" s="83">
        <v>117.57875618051503</v>
      </c>
      <c r="F47" s="83">
        <v>148.48301075751698</v>
      </c>
      <c r="G47" s="119"/>
      <c r="H47" s="83">
        <v>103.18856138269601</v>
      </c>
      <c r="I47" s="83">
        <v>117.96509553907799</v>
      </c>
      <c r="J47" s="120"/>
      <c r="K47" s="84">
        <v>5.2417293846505036E-2</v>
      </c>
    </row>
    <row r="48" spans="1:12" x14ac:dyDescent="0.25">
      <c r="A48"/>
      <c r="B48" s="82" t="s">
        <v>97</v>
      </c>
      <c r="C48" s="83">
        <v>24.4345693602503</v>
      </c>
      <c r="D48" s="83">
        <v>24.425215863869596</v>
      </c>
      <c r="E48" s="83">
        <v>21.537792263886011</v>
      </c>
      <c r="F48" s="83">
        <v>26.595175004398598</v>
      </c>
      <c r="G48" s="119"/>
      <c r="H48" s="83">
        <v>28.796739747660901</v>
      </c>
      <c r="I48" s="83">
        <v>31.508605044072596</v>
      </c>
      <c r="J48" s="120"/>
      <c r="K48" s="84">
        <v>0.29000313527140326</v>
      </c>
    </row>
    <row r="49" spans="1:11" x14ac:dyDescent="0.25">
      <c r="A49" s="58"/>
      <c r="B49" s="82" t="s">
        <v>98</v>
      </c>
      <c r="C49" s="83">
        <v>13.401260807514099</v>
      </c>
      <c r="D49" s="83">
        <v>32.1791968177671</v>
      </c>
      <c r="E49" s="83">
        <v>19.056262634625696</v>
      </c>
      <c r="F49" s="83">
        <v>14.006050534155008</v>
      </c>
      <c r="G49" s="119"/>
      <c r="H49" s="83">
        <v>23.981969172862101</v>
      </c>
      <c r="I49" s="83">
        <v>29.255774143749399</v>
      </c>
      <c r="J49" s="120"/>
      <c r="K49" s="84">
        <v>-9.0848217578991641E-2</v>
      </c>
    </row>
    <row r="50" spans="1:11" x14ac:dyDescent="0.25">
      <c r="B50" s="82" t="s">
        <v>177</v>
      </c>
      <c r="C50" s="83">
        <v>-2.0216188680612599</v>
      </c>
      <c r="D50" s="83">
        <v>1.4639973603905569</v>
      </c>
      <c r="E50" s="83">
        <v>3.7661391828593831</v>
      </c>
      <c r="F50" s="83">
        <v>11.86315521390242</v>
      </c>
      <c r="G50" s="119"/>
      <c r="H50" s="83">
        <v>4.9528560768232204</v>
      </c>
      <c r="I50" s="83">
        <v>18.04177073117248</v>
      </c>
      <c r="J50" s="120"/>
      <c r="K50" s="84" t="s">
        <v>4</v>
      </c>
    </row>
    <row r="51" spans="1:11" x14ac:dyDescent="0.25">
      <c r="A51" s="58"/>
      <c r="B51" s="82" t="s">
        <v>99</v>
      </c>
      <c r="C51" s="83">
        <v>10.4957755888638</v>
      </c>
      <c r="D51" s="83">
        <v>15.176559487141201</v>
      </c>
      <c r="E51" s="83">
        <v>12.472471723543695</v>
      </c>
      <c r="F51" s="83">
        <v>16.640214634259699</v>
      </c>
      <c r="G51" s="119"/>
      <c r="H51" s="83">
        <v>13.0539407027364</v>
      </c>
      <c r="I51" s="83">
        <v>14.254371531147401</v>
      </c>
      <c r="J51" s="120"/>
      <c r="K51" s="84">
        <v>-6.0763966745898651E-2</v>
      </c>
    </row>
    <row r="52" spans="1:11" x14ac:dyDescent="0.25">
      <c r="A52" s="58"/>
      <c r="B52" s="82" t="s">
        <v>100</v>
      </c>
      <c r="C52" s="83">
        <v>13.294105330951201</v>
      </c>
      <c r="D52" s="83">
        <v>15.6265373440425</v>
      </c>
      <c r="E52" s="83">
        <v>12.980739511463696</v>
      </c>
      <c r="F52" s="83">
        <v>21.228706133119402</v>
      </c>
      <c r="G52" s="119"/>
      <c r="H52" s="83">
        <v>23.1474573306499</v>
      </c>
      <c r="I52" s="83">
        <v>20.466752661360104</v>
      </c>
      <c r="J52" s="120"/>
      <c r="K52" s="84">
        <v>0.30974330465878286</v>
      </c>
    </row>
    <row r="53" spans="1:11" x14ac:dyDescent="0.25">
      <c r="A53"/>
      <c r="B53" s="82" t="s">
        <v>207</v>
      </c>
      <c r="C53" s="83">
        <v>51.464156202033301</v>
      </c>
      <c r="D53" s="83">
        <v>33.429605323015799</v>
      </c>
      <c r="E53" s="83">
        <v>17.171735664248899</v>
      </c>
      <c r="F53" s="83">
        <v>-44.563000584573402</v>
      </c>
      <c r="G53" s="119"/>
      <c r="H53" s="83">
        <v>-29.419716487789199</v>
      </c>
      <c r="I53" s="83">
        <v>-22.283915584671103</v>
      </c>
      <c r="J53" s="120"/>
      <c r="K53" s="84">
        <v>-1.6665922426947992</v>
      </c>
    </row>
    <row r="54" spans="1:11" x14ac:dyDescent="0.25">
      <c r="A54" s="58"/>
      <c r="B54" s="82" t="s">
        <v>3</v>
      </c>
      <c r="C54" s="83">
        <v>-3.9589081965085402</v>
      </c>
      <c r="D54" s="83">
        <v>-1.6107778417254099</v>
      </c>
      <c r="E54" s="83">
        <v>-79.972212707354842</v>
      </c>
      <c r="F54" s="83">
        <v>-2.4495734035422032</v>
      </c>
      <c r="G54" s="119"/>
      <c r="H54" s="83">
        <v>-11.9216690734726</v>
      </c>
      <c r="I54" s="83">
        <v>-1.3776242001505992</v>
      </c>
      <c r="J54" s="120"/>
      <c r="K54" s="84">
        <v>0.14474599509958819</v>
      </c>
    </row>
    <row r="55" spans="1:11" x14ac:dyDescent="0.25">
      <c r="A55"/>
      <c r="B55" s="82" t="s">
        <v>116</v>
      </c>
      <c r="C55" s="83">
        <v>-38.610724631017916</v>
      </c>
      <c r="D55" s="83">
        <v>-46.391302288939357</v>
      </c>
      <c r="E55" s="83">
        <v>-36.17852924942558</v>
      </c>
      <c r="F55" s="83">
        <v>-45.477564498363392</v>
      </c>
      <c r="G55" s="119"/>
      <c r="H55" s="83">
        <v>-28.985623468037744</v>
      </c>
      <c r="I55" s="83">
        <v>-63.972229352586282</v>
      </c>
      <c r="J55" s="120"/>
      <c r="K55" s="84">
        <v>-0.37897032840645545</v>
      </c>
    </row>
    <row r="56" spans="1:11" x14ac:dyDescent="0.25">
      <c r="A56"/>
      <c r="B56" s="89" t="s">
        <v>96</v>
      </c>
      <c r="C56" s="90"/>
      <c r="D56" s="90"/>
      <c r="E56" s="90"/>
      <c r="F56" s="90"/>
      <c r="G56" s="120"/>
      <c r="H56" s="90"/>
      <c r="I56" s="90"/>
      <c r="J56" s="120"/>
      <c r="K56" s="90"/>
    </row>
    <row r="57" spans="1:11" x14ac:dyDescent="0.25">
      <c r="A57"/>
      <c r="B57" s="82" t="s">
        <v>0</v>
      </c>
      <c r="C57" s="84">
        <v>0.92608175206134513</v>
      </c>
      <c r="D57" s="84">
        <v>0.95115907222582285</v>
      </c>
      <c r="E57" s="84">
        <v>0.93762542461062393</v>
      </c>
      <c r="F57" s="84">
        <v>0.95944286610228435</v>
      </c>
      <c r="G57" s="120"/>
      <c r="H57" s="84">
        <v>0.96525167809136059</v>
      </c>
      <c r="I57" s="84">
        <v>0.90927472863987746</v>
      </c>
      <c r="J57" s="120"/>
      <c r="K57" s="86">
        <v>-4.1884343585945398</v>
      </c>
    </row>
    <row r="58" spans="1:11" x14ac:dyDescent="0.25">
      <c r="A58"/>
      <c r="B58" s="82" t="s">
        <v>97</v>
      </c>
      <c r="C58" s="84">
        <v>0.95409587116331451</v>
      </c>
      <c r="D58" s="84">
        <v>0.87643905428559843</v>
      </c>
      <c r="E58" s="84">
        <v>0.90017147404252429</v>
      </c>
      <c r="F58" s="84">
        <v>0.95710734838364897</v>
      </c>
      <c r="G58" s="120"/>
      <c r="H58" s="84">
        <v>0.95046682447824438</v>
      </c>
      <c r="I58" s="84">
        <v>0.8105811945498862</v>
      </c>
      <c r="J58" s="120"/>
      <c r="K58" s="86">
        <v>-6.5857859735712232</v>
      </c>
    </row>
    <row r="59" spans="1:11" x14ac:dyDescent="0.25">
      <c r="B59" s="82" t="s">
        <v>98</v>
      </c>
      <c r="C59" s="84">
        <v>0.99884830833627425</v>
      </c>
      <c r="D59" s="84">
        <v>1.0012300671182199</v>
      </c>
      <c r="E59" s="84">
        <v>0.99132746953930573</v>
      </c>
      <c r="F59" s="84">
        <v>1.0233031964276746</v>
      </c>
      <c r="G59" s="120"/>
      <c r="H59" s="84">
        <v>1.0170395745978036</v>
      </c>
      <c r="I59" s="84">
        <v>0.96205389576960831</v>
      </c>
      <c r="J59" s="120"/>
      <c r="K59" s="86">
        <v>-3.9176171348611621</v>
      </c>
    </row>
    <row r="60" spans="1:11" x14ac:dyDescent="0.25">
      <c r="A60" s="58"/>
      <c r="B60" s="82" t="s">
        <v>177</v>
      </c>
      <c r="C60" s="84">
        <v>1.0854439941861458</v>
      </c>
      <c r="D60" s="84">
        <v>1.0721034869552608</v>
      </c>
      <c r="E60" s="84">
        <v>1.0490753295960904</v>
      </c>
      <c r="F60" s="84">
        <v>1.0358113889518463</v>
      </c>
      <c r="G60" s="120"/>
      <c r="H60" s="84">
        <v>1.0152650188042451</v>
      </c>
      <c r="I60" s="84">
        <v>0.92084766443643495</v>
      </c>
      <c r="J60" s="120"/>
      <c r="K60" s="86">
        <v>-15.125582251882586</v>
      </c>
    </row>
    <row r="61" spans="1:11" x14ac:dyDescent="0.25">
      <c r="B61" s="82" t="s">
        <v>99</v>
      </c>
      <c r="C61" s="84">
        <v>0.95516234546880519</v>
      </c>
      <c r="D61" s="84">
        <v>0.95952079873139839</v>
      </c>
      <c r="E61" s="84">
        <v>1.0114647541118302</v>
      </c>
      <c r="F61" s="84">
        <v>1.0756512407366066</v>
      </c>
      <c r="G61" s="120"/>
      <c r="H61" s="84">
        <v>0.97314226740576282</v>
      </c>
      <c r="I61" s="84">
        <v>0.89487346596605533</v>
      </c>
      <c r="J61" s="120"/>
      <c r="K61" s="86">
        <v>-6.4647332765343073</v>
      </c>
    </row>
    <row r="62" spans="1:11" x14ac:dyDescent="0.25">
      <c r="A62" s="58"/>
      <c r="B62" s="82" t="s">
        <v>100</v>
      </c>
      <c r="C62" s="84">
        <v>0.96210375412466953</v>
      </c>
      <c r="D62" s="84">
        <v>0.90086334390578937</v>
      </c>
      <c r="E62" s="84">
        <v>1.0160979206049512</v>
      </c>
      <c r="F62" s="84">
        <v>0.91306081829321695</v>
      </c>
      <c r="G62" s="120"/>
      <c r="H62" s="84">
        <v>0.90924701377985173</v>
      </c>
      <c r="I62" s="84">
        <v>0.84184880468586198</v>
      </c>
      <c r="J62" s="120"/>
      <c r="K62" s="86">
        <v>-5.9014539219927382</v>
      </c>
    </row>
    <row r="63" spans="1:11" x14ac:dyDescent="0.25">
      <c r="A63" s="58"/>
      <c r="B63" s="82" t="s">
        <v>207</v>
      </c>
      <c r="C63" s="84">
        <v>0.9222587108471596</v>
      </c>
      <c r="D63" s="84">
        <v>0.96590834066550113</v>
      </c>
      <c r="E63" s="84">
        <v>1.0053384595968236</v>
      </c>
      <c r="F63" s="84">
        <v>1.1413267387857644</v>
      </c>
      <c r="G63" s="120"/>
      <c r="H63" s="84">
        <v>1.0930413966793207</v>
      </c>
      <c r="I63" s="84">
        <v>1.0435634606754884</v>
      </c>
      <c r="J63" s="120"/>
      <c r="K63" s="86">
        <v>7.7655120009987311</v>
      </c>
    </row>
    <row r="64" spans="1:11" x14ac:dyDescent="0.25">
      <c r="A64" s="58"/>
      <c r="B64" s="82" t="s">
        <v>3</v>
      </c>
      <c r="C64" s="84">
        <v>1.049391613400696</v>
      </c>
      <c r="D64" s="84">
        <v>1.0166893513335249</v>
      </c>
      <c r="E64" s="84">
        <v>1.0626878059102454</v>
      </c>
      <c r="F64" s="84">
        <v>1.0049463605757758</v>
      </c>
      <c r="G64" s="120"/>
      <c r="H64" s="84">
        <v>1.1018086381775094</v>
      </c>
      <c r="I64" s="84">
        <v>0.87771209084819279</v>
      </c>
      <c r="J64" s="120"/>
      <c r="K64" s="86">
        <v>-13.897726048548753</v>
      </c>
    </row>
    <row r="65" spans="1:11" x14ac:dyDescent="0.25">
      <c r="A65" s="58"/>
      <c r="B65" s="89" t="s">
        <v>94</v>
      </c>
      <c r="C65" s="90"/>
      <c r="D65" s="90"/>
      <c r="E65" s="90"/>
      <c r="F65" s="90"/>
      <c r="G65" s="120"/>
      <c r="H65" s="90"/>
      <c r="I65" s="90"/>
      <c r="J65" s="120"/>
      <c r="K65" s="90"/>
    </row>
    <row r="66" spans="1:11" x14ac:dyDescent="0.25">
      <c r="A66"/>
      <c r="B66" s="82" t="s">
        <v>0</v>
      </c>
      <c r="C66" s="84">
        <v>0.71155189292652432</v>
      </c>
      <c r="D66" s="84">
        <v>0.73977382946348724</v>
      </c>
      <c r="E66" s="84">
        <v>0.7279549283427208</v>
      </c>
      <c r="F66" s="84">
        <v>0.74522996110925832</v>
      </c>
      <c r="G66" s="120"/>
      <c r="H66" s="84">
        <v>0.73694185949527446</v>
      </c>
      <c r="I66" s="84">
        <v>0.67585175790539875</v>
      </c>
      <c r="J66" s="120"/>
      <c r="K66" s="86">
        <v>-6.3922071558088494</v>
      </c>
    </row>
    <row r="67" spans="1:11" x14ac:dyDescent="0.25">
      <c r="A67"/>
      <c r="B67" s="82" t="s">
        <v>97</v>
      </c>
      <c r="C67" s="84">
        <v>0.59536722310606482</v>
      </c>
      <c r="D67" s="84">
        <v>0.54610501125540045</v>
      </c>
      <c r="E67" s="84">
        <v>0.54110279659116789</v>
      </c>
      <c r="F67" s="84">
        <v>0.52044075818764701</v>
      </c>
      <c r="G67" s="120"/>
      <c r="H67" s="84">
        <v>0.6032610866794349</v>
      </c>
      <c r="I67" s="84">
        <v>0.44825490683571284</v>
      </c>
      <c r="J67" s="120"/>
      <c r="K67" s="86">
        <v>-9.7850104419687618</v>
      </c>
    </row>
    <row r="68" spans="1:11" x14ac:dyDescent="0.25">
      <c r="A68"/>
      <c r="B68" s="82" t="s">
        <v>98</v>
      </c>
      <c r="C68" s="84">
        <v>0.71372863769049799</v>
      </c>
      <c r="D68" s="84">
        <v>0.71648947725315737</v>
      </c>
      <c r="E68" s="84">
        <v>0.70425054642831664</v>
      </c>
      <c r="F68" s="84">
        <v>0.7390522986843876</v>
      </c>
      <c r="G68" s="120"/>
      <c r="H68" s="84">
        <v>0.71772637239138481</v>
      </c>
      <c r="I68" s="84">
        <v>0.63065832439774439</v>
      </c>
      <c r="J68" s="120"/>
      <c r="K68" s="86">
        <v>-8.5831152855412984</v>
      </c>
    </row>
    <row r="69" spans="1:11" x14ac:dyDescent="0.25">
      <c r="A69"/>
      <c r="B69" s="82" t="s">
        <v>177</v>
      </c>
      <c r="C69" s="84">
        <v>0.8159313628298881</v>
      </c>
      <c r="D69" s="84">
        <v>0.81146629403179127</v>
      </c>
      <c r="E69" s="84">
        <v>0.79948650625604156</v>
      </c>
      <c r="F69" s="84">
        <v>0.77287691179366824</v>
      </c>
      <c r="G69" s="120"/>
      <c r="H69" s="84">
        <v>0.76111134886416476</v>
      </c>
      <c r="I69" s="84">
        <v>0.66865858470550976</v>
      </c>
      <c r="J69" s="120"/>
      <c r="K69" s="86">
        <v>-14.280770932628151</v>
      </c>
    </row>
    <row r="70" spans="1:11" x14ac:dyDescent="0.25">
      <c r="A70" s="58"/>
      <c r="B70" s="82" t="s">
        <v>99</v>
      </c>
      <c r="C70" s="84">
        <v>0.60576488775347759</v>
      </c>
      <c r="D70" s="84">
        <v>0.60766786464449352</v>
      </c>
      <c r="E70" s="84">
        <v>0.64157516177194029</v>
      </c>
      <c r="F70" s="84">
        <v>0.6742202821033304</v>
      </c>
      <c r="G70" s="120"/>
      <c r="H70" s="84">
        <v>0.61851522681922821</v>
      </c>
      <c r="I70" s="84">
        <v>0.46290433570322076</v>
      </c>
      <c r="J70" s="120"/>
      <c r="K70" s="86">
        <v>-14.476352894127276</v>
      </c>
    </row>
    <row r="71" spans="1:11" x14ac:dyDescent="0.25">
      <c r="B71" s="82" t="s">
        <v>100</v>
      </c>
      <c r="C71" s="84">
        <v>0.64884389188250691</v>
      </c>
      <c r="D71" s="84">
        <v>0.59771825290047564</v>
      </c>
      <c r="E71" s="84">
        <v>0.69818182232611814</v>
      </c>
      <c r="F71" s="84">
        <v>0.60005683684467848</v>
      </c>
      <c r="G71" s="120"/>
      <c r="H71" s="84">
        <v>0.61696160736054872</v>
      </c>
      <c r="I71" s="84">
        <v>0.60519448761083727</v>
      </c>
      <c r="J71" s="120"/>
      <c r="K71" s="86">
        <v>0.74762347103616289</v>
      </c>
    </row>
    <row r="72" spans="1:11" x14ac:dyDescent="0.25">
      <c r="A72" s="58"/>
      <c r="B72" s="82" t="s">
        <v>207</v>
      </c>
      <c r="C72" s="84">
        <v>0.61589770595797977</v>
      </c>
      <c r="D72" s="84">
        <v>0.64707278574419824</v>
      </c>
      <c r="E72" s="84">
        <v>0.6972323078626147</v>
      </c>
      <c r="F72" s="84">
        <v>0.85319035732771287</v>
      </c>
      <c r="G72" s="120"/>
      <c r="H72" s="84">
        <v>0.75918216507924952</v>
      </c>
      <c r="I72" s="84">
        <v>0.74953890641663989</v>
      </c>
      <c r="J72" s="120"/>
      <c r="K72" s="86">
        <v>10.246612067244165</v>
      </c>
    </row>
    <row r="73" spans="1:11" x14ac:dyDescent="0.25">
      <c r="A73"/>
      <c r="B73" s="82" t="s">
        <v>3</v>
      </c>
      <c r="C73" s="84">
        <v>0.64387420677250284</v>
      </c>
      <c r="D73" s="84">
        <v>0.58172731802999</v>
      </c>
      <c r="E73" s="84">
        <v>0.64550547834472527</v>
      </c>
      <c r="F73" s="84">
        <v>0.6178519710959961</v>
      </c>
      <c r="G73" s="120"/>
      <c r="H73" s="84">
        <v>0.67045343275918345</v>
      </c>
      <c r="I73" s="84">
        <v>0.43171257468665641</v>
      </c>
      <c r="J73" s="120"/>
      <c r="K73" s="86">
        <v>-15.001474334344584</v>
      </c>
    </row>
    <row r="74" spans="1:11" x14ac:dyDescent="0.25">
      <c r="A74" s="58"/>
      <c r="B74" s="89" t="s">
        <v>95</v>
      </c>
      <c r="C74" s="90"/>
      <c r="D74" s="90"/>
      <c r="E74" s="90"/>
      <c r="F74" s="90"/>
      <c r="G74" s="120"/>
      <c r="H74" s="90"/>
      <c r="I74" s="90"/>
      <c r="J74" s="120"/>
      <c r="K74" s="90"/>
    </row>
    <row r="75" spans="1:11" x14ac:dyDescent="0.25">
      <c r="A75" s="58"/>
      <c r="B75" s="82" t="s">
        <v>0</v>
      </c>
      <c r="C75" s="84">
        <v>0.21452985913482081</v>
      </c>
      <c r="D75" s="84">
        <v>0.21138524276233564</v>
      </c>
      <c r="E75" s="84">
        <v>0.20967049626790307</v>
      </c>
      <c r="F75" s="84">
        <v>0.21421290499302603</v>
      </c>
      <c r="G75" s="120"/>
      <c r="H75" s="84">
        <v>0.22830981859608609</v>
      </c>
      <c r="I75" s="84">
        <v>0.23342297073447868</v>
      </c>
      <c r="J75" s="120"/>
      <c r="K75" s="86">
        <v>2.2037727972143042</v>
      </c>
    </row>
    <row r="76" spans="1:11" x14ac:dyDescent="0.25">
      <c r="A76"/>
      <c r="B76" s="82" t="s">
        <v>97</v>
      </c>
      <c r="C76" s="84">
        <v>0.35872864805724969</v>
      </c>
      <c r="D76" s="84">
        <v>0.33033404303019798</v>
      </c>
      <c r="E76" s="84">
        <v>0.3590686774513564</v>
      </c>
      <c r="F76" s="84">
        <v>0.4366665901960019</v>
      </c>
      <c r="G76" s="120"/>
      <c r="H76" s="84">
        <v>0.34720573779880942</v>
      </c>
      <c r="I76" s="84">
        <v>0.36232628771417341</v>
      </c>
      <c r="J76" s="120"/>
      <c r="K76" s="86">
        <v>3.1992244683975435</v>
      </c>
    </row>
    <row r="77" spans="1:11" x14ac:dyDescent="0.25">
      <c r="A77"/>
      <c r="B77" s="82" t="s">
        <v>98</v>
      </c>
      <c r="C77" s="84">
        <v>0.28511967064577631</v>
      </c>
      <c r="D77" s="84">
        <v>0.28474058986506257</v>
      </c>
      <c r="E77" s="84">
        <v>0.28707692311098915</v>
      </c>
      <c r="F77" s="84">
        <v>0.28425089774328699</v>
      </c>
      <c r="G77" s="120"/>
      <c r="H77" s="84">
        <v>0.29931320220641883</v>
      </c>
      <c r="I77" s="84">
        <v>0.33139557137186398</v>
      </c>
      <c r="J77" s="120"/>
      <c r="K77" s="86">
        <v>4.6654981506801416</v>
      </c>
    </row>
    <row r="78" spans="1:11" x14ac:dyDescent="0.25">
      <c r="A78"/>
      <c r="B78" s="82" t="s">
        <v>177</v>
      </c>
      <c r="C78" s="84">
        <v>0.26951263135625769</v>
      </c>
      <c r="D78" s="84">
        <v>0.26063719292346954</v>
      </c>
      <c r="E78" s="84">
        <v>0.24958882334004875</v>
      </c>
      <c r="F78" s="84">
        <v>0.26293447715817808</v>
      </c>
      <c r="G78" s="120"/>
      <c r="H78" s="84">
        <v>0.25415366994008043</v>
      </c>
      <c r="I78" s="84">
        <v>0.25218907973092514</v>
      </c>
      <c r="J78" s="120"/>
      <c r="K78" s="86">
        <v>-0.84481131925444042</v>
      </c>
    </row>
    <row r="79" spans="1:11" x14ac:dyDescent="0.25">
      <c r="A79"/>
      <c r="B79" s="82" t="s">
        <v>99</v>
      </c>
      <c r="C79" s="84">
        <v>0.34939745771532754</v>
      </c>
      <c r="D79" s="84">
        <v>0.35185293408690488</v>
      </c>
      <c r="E79" s="84">
        <v>0.36988959233988988</v>
      </c>
      <c r="F79" s="84">
        <v>0.4014309586332761</v>
      </c>
      <c r="G79" s="120"/>
      <c r="H79" s="84">
        <v>0.35462704058653455</v>
      </c>
      <c r="I79" s="84">
        <v>0.43196913026283457</v>
      </c>
      <c r="J79" s="120"/>
      <c r="K79" s="86">
        <v>8.0116196175929684</v>
      </c>
    </row>
    <row r="80" spans="1:11" x14ac:dyDescent="0.25">
      <c r="A80" s="58"/>
      <c r="B80" s="82" t="s">
        <v>100</v>
      </c>
      <c r="C80" s="84">
        <v>0.31325986224216268</v>
      </c>
      <c r="D80" s="84">
        <v>0.30314509100531378</v>
      </c>
      <c r="E80" s="84">
        <v>0.31791609827883305</v>
      </c>
      <c r="F80" s="84">
        <v>0.31300398144853847</v>
      </c>
      <c r="G80" s="120"/>
      <c r="H80" s="84">
        <v>0.29228540641930301</v>
      </c>
      <c r="I80" s="84">
        <v>0.23665431707502468</v>
      </c>
      <c r="J80" s="120"/>
      <c r="K80" s="86">
        <v>-6.64907739302891</v>
      </c>
    </row>
    <row r="81" spans="1:11" x14ac:dyDescent="0.25">
      <c r="B81" s="82" t="s">
        <v>207</v>
      </c>
      <c r="C81" s="84">
        <v>0.30636100488917989</v>
      </c>
      <c r="D81" s="84">
        <v>0.31883555492130289</v>
      </c>
      <c r="E81" s="84">
        <v>0.30810615173420891</v>
      </c>
      <c r="F81" s="84">
        <v>0.28813638145805165</v>
      </c>
      <c r="G81" s="120"/>
      <c r="H81" s="84">
        <v>0.33385923160007114</v>
      </c>
      <c r="I81" s="84">
        <v>0.29402455425884855</v>
      </c>
      <c r="J81" s="120"/>
      <c r="K81" s="86">
        <v>-2.4811000662454341</v>
      </c>
    </row>
    <row r="82" spans="1:11" x14ac:dyDescent="0.25">
      <c r="A82" s="58"/>
      <c r="B82" s="100" t="s">
        <v>3</v>
      </c>
      <c r="C82" s="101">
        <v>0.40551740662819313</v>
      </c>
      <c r="D82" s="101">
        <v>0.434962033303535</v>
      </c>
      <c r="E82" s="101">
        <v>0.41718232756552004</v>
      </c>
      <c r="F82" s="101">
        <v>0.3870943894797797</v>
      </c>
      <c r="G82" s="120"/>
      <c r="H82" s="101">
        <v>0.43135520541832595</v>
      </c>
      <c r="I82" s="101">
        <v>0.44599951616153632</v>
      </c>
      <c r="J82" s="120"/>
      <c r="K82" s="121">
        <v>1.1037482857958192</v>
      </c>
    </row>
    <row r="83" spans="1:11" x14ac:dyDescent="0.25"/>
    <row r="84" spans="1:11" x14ac:dyDescent="0.25"/>
    <row r="85" spans="1:11" x14ac:dyDescent="0.25">
      <c r="B85" s="53"/>
    </row>
    <row r="86" spans="1:11" x14ac:dyDescent="0.25">
      <c r="B86" s="53"/>
    </row>
    <row r="87" spans="1:11" x14ac:dyDescent="0.25">
      <c r="A87" s="53"/>
    </row>
    <row r="88" spans="1:11" x14ac:dyDescent="0.25">
      <c r="A88" s="53"/>
    </row>
    <row r="89" spans="1:11" x14ac:dyDescent="0.25"/>
    <row r="90" spans="1:11" x14ac:dyDescent="0.25"/>
    <row r="91" spans="1:11" x14ac:dyDescent="0.25"/>
    <row r="92" spans="1:11" x14ac:dyDescent="0.25"/>
  </sheetData>
  <dataConsolidate/>
  <mergeCells count="3">
    <mergeCell ref="K7:K8"/>
    <mergeCell ref="C7:F7"/>
    <mergeCell ref="H7:I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H83"/>
  <sheetViews>
    <sheetView showGridLines="0" showRowColHeaders="0" zoomScale="60" zoomScaleNormal="60" workbookViewId="0"/>
  </sheetViews>
  <sheetFormatPr baseColWidth="10" defaultColWidth="0" defaultRowHeight="15" zeroHeight="1" x14ac:dyDescent="0.2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9" width="15.7109375" customWidth="1"/>
    <col min="10" max="10" width="1.7109375" customWidth="1"/>
    <col min="11" max="11" width="17" bestFit="1" customWidth="1"/>
    <col min="12" max="12" width="2.85546875" customWidth="1"/>
    <col min="13" max="14" width="15.7109375" customWidth="1"/>
    <col min="15" max="15" width="17" bestFit="1" customWidth="1"/>
    <col min="16" max="16" width="15.7109375" customWidth="1"/>
    <col min="17" max="17" width="1.7109375" customWidth="1"/>
    <col min="18" max="19" width="15.7109375" customWidth="1"/>
    <col min="20" max="20" width="1.7109375" customWidth="1"/>
    <col min="21" max="21" width="15.42578125" bestFit="1" customWidth="1"/>
    <col min="22" max="22" width="11.42578125" customWidth="1"/>
    <col min="23" max="34" width="0" hidden="1" customWidth="1"/>
    <col min="35" max="16384" width="11.42578125" hidden="1"/>
  </cols>
  <sheetData>
    <row r="1" spans="1:21" ht="15.75" x14ac:dyDescent="0.3">
      <c r="A1" s="58"/>
      <c r="B1" s="2"/>
      <c r="C1" s="2"/>
      <c r="D1" s="2"/>
      <c r="E1" s="2"/>
      <c r="F1" s="2"/>
      <c r="G1" s="2"/>
      <c r="H1" s="2"/>
      <c r="I1" s="2"/>
      <c r="J1" s="2"/>
    </row>
    <row r="2" spans="1:21" ht="49.5" customHeight="1" x14ac:dyDescent="0.25"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x14ac:dyDescent="0.25"/>
    <row r="4" spans="1:21" x14ac:dyDescent="0.25"/>
    <row r="5" spans="1:21" x14ac:dyDescent="0.25"/>
    <row r="6" spans="1:21" ht="3.75" customHeight="1" x14ac:dyDescent="0.25"/>
    <row r="7" spans="1:21" x14ac:dyDescent="0.25">
      <c r="C7" s="102"/>
      <c r="D7" s="102"/>
      <c r="E7" s="102"/>
      <c r="F7" s="102"/>
      <c r="G7" s="102"/>
      <c r="H7" s="102"/>
      <c r="I7" s="102"/>
      <c r="J7" s="102"/>
      <c r="K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1:21" ht="15.75" x14ac:dyDescent="0.25">
      <c r="C8" s="105" t="s">
        <v>198</v>
      </c>
      <c r="D8" s="75"/>
      <c r="E8" s="75"/>
      <c r="F8" s="76"/>
      <c r="G8" s="74"/>
      <c r="H8" s="75"/>
      <c r="I8" s="75"/>
      <c r="J8" s="75"/>
      <c r="K8" s="76"/>
      <c r="L8" s="59"/>
      <c r="M8" s="105" t="s">
        <v>199</v>
      </c>
      <c r="N8" s="75"/>
      <c r="O8" s="75"/>
      <c r="P8" s="76"/>
      <c r="Q8" s="74"/>
      <c r="R8" s="75"/>
      <c r="S8" s="75"/>
      <c r="T8" s="75"/>
      <c r="U8" s="76"/>
    </row>
    <row r="9" spans="1:21" ht="39.75" customHeight="1" x14ac:dyDescent="0.25">
      <c r="B9" s="104" t="s">
        <v>186</v>
      </c>
      <c r="C9" s="103">
        <v>2019</v>
      </c>
      <c r="D9" s="75"/>
      <c r="E9" s="75"/>
      <c r="F9" s="76"/>
      <c r="G9" s="62"/>
      <c r="H9" s="103">
        <v>2020</v>
      </c>
      <c r="I9" s="75"/>
      <c r="J9" s="77"/>
      <c r="K9" s="128" t="s">
        <v>212</v>
      </c>
      <c r="L9" s="59"/>
      <c r="M9" s="106">
        <v>2019</v>
      </c>
      <c r="N9" s="75"/>
      <c r="O9" s="75"/>
      <c r="P9" s="76"/>
      <c r="Q9" s="62"/>
      <c r="R9" s="103">
        <v>2020</v>
      </c>
      <c r="S9" s="75"/>
      <c r="T9" s="77"/>
      <c r="U9" s="128" t="s">
        <v>211</v>
      </c>
    </row>
    <row r="10" spans="1:21" ht="15.75" x14ac:dyDescent="0.25">
      <c r="B10" s="110" t="s">
        <v>108</v>
      </c>
      <c r="C10" s="111" t="s">
        <v>200</v>
      </c>
      <c r="D10" s="79" t="s">
        <v>201</v>
      </c>
      <c r="E10" s="79" t="s">
        <v>202</v>
      </c>
      <c r="F10" s="79" t="s">
        <v>203</v>
      </c>
      <c r="G10" s="62"/>
      <c r="H10" s="113" t="s">
        <v>200</v>
      </c>
      <c r="I10" s="113" t="s">
        <v>201</v>
      </c>
      <c r="J10" s="62"/>
      <c r="K10" s="129"/>
      <c r="L10" s="59"/>
      <c r="M10" s="107" t="s">
        <v>200</v>
      </c>
      <c r="N10" s="79" t="s">
        <v>201</v>
      </c>
      <c r="O10" s="79" t="s">
        <v>202</v>
      </c>
      <c r="P10" s="79" t="s">
        <v>203</v>
      </c>
      <c r="Q10" s="62"/>
      <c r="R10" s="113" t="s">
        <v>200</v>
      </c>
      <c r="S10" s="113" t="s">
        <v>201</v>
      </c>
      <c r="T10" s="62"/>
      <c r="U10" s="129"/>
    </row>
    <row r="11" spans="1:21" ht="15.75" x14ac:dyDescent="0.25">
      <c r="B11" s="92"/>
      <c r="C11" s="93"/>
      <c r="D11" s="94"/>
      <c r="E11" s="93"/>
      <c r="F11" s="93"/>
      <c r="H11" s="93"/>
      <c r="I11" s="93"/>
      <c r="J11" s="94"/>
      <c r="K11" s="93"/>
      <c r="L11" s="94"/>
      <c r="M11" s="93"/>
      <c r="O11" s="93"/>
      <c r="P11" s="93"/>
      <c r="Q11" s="94"/>
      <c r="R11" s="93"/>
      <c r="S11" s="93"/>
      <c r="T11" s="94"/>
      <c r="U11" s="93"/>
    </row>
    <row r="12" spans="1:21" ht="15.75" x14ac:dyDescent="0.25">
      <c r="B12" s="89" t="s">
        <v>0</v>
      </c>
      <c r="C12" s="95">
        <v>2525.4115987499999</v>
      </c>
      <c r="D12" s="95">
        <v>4337.3963904600005</v>
      </c>
      <c r="E12" s="95">
        <v>5962.5538623700004</v>
      </c>
      <c r="F12" s="95">
        <v>7717.7618718800004</v>
      </c>
      <c r="G12" s="77"/>
      <c r="H12" s="95">
        <v>2415.2337807499998</v>
      </c>
      <c r="I12" s="95">
        <v>3977.71378258</v>
      </c>
      <c r="J12" s="77"/>
      <c r="K12" s="96">
        <v>-8.2925925025232577E-2</v>
      </c>
      <c r="L12" s="60"/>
      <c r="M12" s="95">
        <v>2525.4115987499999</v>
      </c>
      <c r="N12" s="95">
        <v>1811.9847917100005</v>
      </c>
      <c r="O12" s="95">
        <v>1625.1574719099999</v>
      </c>
      <c r="P12" s="95">
        <v>1755.20800951</v>
      </c>
      <c r="Q12" s="77"/>
      <c r="R12" s="95">
        <v>2415.2337807499998</v>
      </c>
      <c r="S12" s="95">
        <v>1562.4800018300002</v>
      </c>
      <c r="T12" s="77"/>
      <c r="U12" s="96">
        <v>-0.13769695585829858</v>
      </c>
    </row>
    <row r="13" spans="1:21" ht="15.75" x14ac:dyDescent="0.25">
      <c r="B13" s="82" t="s">
        <v>187</v>
      </c>
      <c r="C13" s="83">
        <v>2491.8969086299999</v>
      </c>
      <c r="D13" s="83">
        <v>4270.7066528400001</v>
      </c>
      <c r="E13" s="83">
        <v>5862.22620637</v>
      </c>
      <c r="F13" s="83">
        <v>7582.3446056700004</v>
      </c>
      <c r="G13" s="60"/>
      <c r="H13" s="83">
        <v>2384.5179495899997</v>
      </c>
      <c r="I13" s="83">
        <v>3910.8207902099998</v>
      </c>
      <c r="J13" s="60"/>
      <c r="K13" s="84">
        <v>-8.4268457631169261E-2</v>
      </c>
      <c r="L13" s="60"/>
      <c r="M13" s="83">
        <v>2491.8969086299999</v>
      </c>
      <c r="N13" s="83">
        <v>1778.8097442100002</v>
      </c>
      <c r="O13" s="83">
        <v>1591.5195535299999</v>
      </c>
      <c r="P13" s="83">
        <v>1720.1183993000004</v>
      </c>
      <c r="Q13" s="60"/>
      <c r="R13" s="83">
        <v>2384.5179495899997</v>
      </c>
      <c r="S13" s="83">
        <v>1526.3028406200001</v>
      </c>
      <c r="T13" s="60"/>
      <c r="U13" s="84">
        <v>-0.14195273238855724</v>
      </c>
    </row>
    <row r="14" spans="1:21" ht="15.75" x14ac:dyDescent="0.25">
      <c r="B14" s="82" t="s">
        <v>178</v>
      </c>
      <c r="C14" s="83">
        <v>33.514690119999997</v>
      </c>
      <c r="D14" s="83">
        <v>66.689737620000002</v>
      </c>
      <c r="E14" s="83">
        <v>100.327656</v>
      </c>
      <c r="F14" s="83">
        <v>135.41726621000001</v>
      </c>
      <c r="G14" s="60"/>
      <c r="H14" s="83">
        <v>30.71583116</v>
      </c>
      <c r="I14" s="83">
        <v>66.892992370000002</v>
      </c>
      <c r="J14" s="60"/>
      <c r="K14" s="84">
        <v>3.0477665268103249E-3</v>
      </c>
      <c r="L14" s="60"/>
      <c r="M14" s="83">
        <v>33.514690119999997</v>
      </c>
      <c r="N14" s="83">
        <v>33.175047500000005</v>
      </c>
      <c r="O14" s="83">
        <v>33.637918380000002</v>
      </c>
      <c r="P14" s="83">
        <v>35.089610210000004</v>
      </c>
      <c r="Q14" s="60"/>
      <c r="R14" s="83">
        <v>30.71583116</v>
      </c>
      <c r="S14" s="83">
        <v>36.177161210000001</v>
      </c>
      <c r="T14" s="60"/>
      <c r="U14" s="84">
        <v>9.0493124689572657E-2</v>
      </c>
    </row>
    <row r="15" spans="1:21" ht="15.75" x14ac:dyDescent="0.25">
      <c r="B15" s="97"/>
      <c r="C15" s="70"/>
      <c r="D15" s="70"/>
      <c r="E15" s="70"/>
      <c r="F15" s="70"/>
      <c r="G15" s="60"/>
      <c r="H15" s="70"/>
      <c r="I15" s="70"/>
      <c r="J15" s="60"/>
      <c r="K15" s="98"/>
      <c r="L15" s="60"/>
      <c r="M15" s="70"/>
      <c r="N15" s="70"/>
      <c r="O15" s="70"/>
      <c r="P15" s="70"/>
      <c r="Q15" s="60"/>
      <c r="R15" s="70"/>
      <c r="S15" s="70"/>
      <c r="T15" s="60"/>
      <c r="U15" s="98"/>
    </row>
    <row r="16" spans="1:21" ht="15.75" x14ac:dyDescent="0.25">
      <c r="B16" s="89" t="s">
        <v>97</v>
      </c>
      <c r="C16" s="95">
        <v>966.81503670643099</v>
      </c>
      <c r="D16" s="95">
        <v>2056.2434746384201</v>
      </c>
      <c r="E16" s="95">
        <v>3100.3067928550604</v>
      </c>
      <c r="F16" s="95">
        <v>3977.51226744311</v>
      </c>
      <c r="G16" s="77"/>
      <c r="H16" s="95">
        <v>837.99604633857996</v>
      </c>
      <c r="I16" s="95">
        <v>1612.0201068121701</v>
      </c>
      <c r="J16" s="77"/>
      <c r="K16" s="96">
        <v>-0.21603636597770334</v>
      </c>
      <c r="L16" s="60"/>
      <c r="M16" s="95">
        <v>966.81503670643099</v>
      </c>
      <c r="N16" s="95">
        <v>1089.4284379319893</v>
      </c>
      <c r="O16" s="95">
        <v>1044.0633182166403</v>
      </c>
      <c r="P16" s="95">
        <v>877.20547458804958</v>
      </c>
      <c r="Q16" s="77"/>
      <c r="R16" s="95">
        <v>837.99604633857996</v>
      </c>
      <c r="S16" s="95">
        <v>774.02406047359011</v>
      </c>
      <c r="T16" s="77"/>
      <c r="U16" s="96">
        <v>-0.28951362611491621</v>
      </c>
    </row>
    <row r="17" spans="2:21" ht="15.75" x14ac:dyDescent="0.25">
      <c r="B17" s="99"/>
      <c r="C17" s="70"/>
      <c r="D17" s="70"/>
      <c r="E17" s="70"/>
      <c r="F17" s="70"/>
      <c r="G17" s="60"/>
      <c r="H17" s="70"/>
      <c r="I17" s="70"/>
      <c r="J17" s="60"/>
      <c r="K17" s="98"/>
      <c r="L17" s="60"/>
      <c r="M17" s="70"/>
      <c r="N17" s="70"/>
      <c r="O17" s="70"/>
      <c r="P17" s="70"/>
      <c r="Q17" s="60"/>
      <c r="R17" s="70"/>
      <c r="S17" s="70"/>
      <c r="T17" s="60"/>
      <c r="U17" s="98"/>
    </row>
    <row r="18" spans="2:21" ht="15.75" x14ac:dyDescent="0.25">
      <c r="B18" s="89" t="s">
        <v>100</v>
      </c>
      <c r="C18" s="95">
        <v>404.00637473393402</v>
      </c>
      <c r="D18" s="95">
        <v>1252.11200563033</v>
      </c>
      <c r="E18" s="95">
        <v>1570.54656281239</v>
      </c>
      <c r="F18" s="95">
        <v>1973.09639264164</v>
      </c>
      <c r="G18" s="77"/>
      <c r="H18" s="95">
        <v>484.21499051384598</v>
      </c>
      <c r="I18" s="95">
        <v>886.56708100168203</v>
      </c>
      <c r="J18" s="77"/>
      <c r="K18" s="96">
        <v>-0.29194267204923713</v>
      </c>
      <c r="L18" s="60"/>
      <c r="M18" s="95">
        <v>404.00637473393402</v>
      </c>
      <c r="N18" s="95">
        <v>848.10563089639595</v>
      </c>
      <c r="O18" s="95">
        <v>318.43455718205996</v>
      </c>
      <c r="P18" s="95">
        <v>402.54982982925003</v>
      </c>
      <c r="Q18" s="77"/>
      <c r="R18" s="95">
        <v>484.21499051384598</v>
      </c>
      <c r="S18" s="95">
        <v>402.35209048783605</v>
      </c>
      <c r="T18" s="77"/>
      <c r="U18" s="96">
        <v>-0.52558729027353068</v>
      </c>
    </row>
    <row r="19" spans="2:21" ht="15.75" x14ac:dyDescent="0.25">
      <c r="B19" s="82" t="s">
        <v>188</v>
      </c>
      <c r="C19" s="83">
        <v>245.10480854739498</v>
      </c>
      <c r="D19" s="83">
        <v>935.89166094305904</v>
      </c>
      <c r="E19" s="83">
        <v>1099.0995021500598</v>
      </c>
      <c r="F19" s="83">
        <v>1324.7628072635</v>
      </c>
      <c r="G19" s="60"/>
      <c r="H19" s="83">
        <v>258.39766766509803</v>
      </c>
      <c r="I19" s="83">
        <v>449.85544365999499</v>
      </c>
      <c r="J19" s="60"/>
      <c r="K19" s="84">
        <v>-0.51932957367448451</v>
      </c>
      <c r="L19" s="60"/>
      <c r="M19" s="83">
        <v>245.10480854739498</v>
      </c>
      <c r="N19" s="83">
        <v>690.78685239566403</v>
      </c>
      <c r="O19" s="83">
        <v>163.2078412070008</v>
      </c>
      <c r="P19" s="83">
        <v>225.66330511344017</v>
      </c>
      <c r="Q19" s="60"/>
      <c r="R19" s="83">
        <v>258.39766766509803</v>
      </c>
      <c r="S19" s="83">
        <v>191.45777599489696</v>
      </c>
      <c r="T19" s="60"/>
      <c r="U19" s="84">
        <v>-0.72284102494001268</v>
      </c>
    </row>
    <row r="20" spans="2:21" ht="15.75" x14ac:dyDescent="0.25">
      <c r="B20" s="82" t="s">
        <v>189</v>
      </c>
      <c r="C20" s="83">
        <v>52.138990051064198</v>
      </c>
      <c r="D20" s="83">
        <v>102.68738634445199</v>
      </c>
      <c r="E20" s="83">
        <v>155.09051212377702</v>
      </c>
      <c r="F20" s="83">
        <v>223.03488179847798</v>
      </c>
      <c r="G20" s="60"/>
      <c r="H20" s="83">
        <v>58.482390154339804</v>
      </c>
      <c r="I20" s="83">
        <v>123.561382445212</v>
      </c>
      <c r="J20" s="60"/>
      <c r="K20" s="84">
        <v>0.20327711945789331</v>
      </c>
      <c r="L20" s="60"/>
      <c r="M20" s="83">
        <v>52.138990051064198</v>
      </c>
      <c r="N20" s="83">
        <v>50.548396293387796</v>
      </c>
      <c r="O20" s="83">
        <v>52.403125779325023</v>
      </c>
      <c r="P20" s="83">
        <v>67.944369674700965</v>
      </c>
      <c r="Q20" s="60"/>
      <c r="R20" s="83">
        <v>58.482390154339804</v>
      </c>
      <c r="S20" s="83">
        <v>65.078992290872208</v>
      </c>
      <c r="T20" s="60"/>
      <c r="U20" s="84">
        <v>0.28745908996098357</v>
      </c>
    </row>
    <row r="21" spans="2:21" ht="15.75" x14ac:dyDescent="0.25">
      <c r="B21" s="82" t="s">
        <v>190</v>
      </c>
      <c r="C21" s="83">
        <v>37.894981141195103</v>
      </c>
      <c r="D21" s="83">
        <v>77.728674306547603</v>
      </c>
      <c r="E21" s="83">
        <v>109.110637303072</v>
      </c>
      <c r="F21" s="83">
        <v>149.37798507339002</v>
      </c>
      <c r="G21" s="60"/>
      <c r="H21" s="83">
        <v>94.109148009227397</v>
      </c>
      <c r="I21" s="83">
        <v>174.569152817603</v>
      </c>
      <c r="J21" s="60"/>
      <c r="K21" s="84">
        <v>1.2458784274273655</v>
      </c>
      <c r="L21" s="60"/>
      <c r="M21" s="83">
        <v>37.894981141195103</v>
      </c>
      <c r="N21" s="83">
        <v>39.8336931653525</v>
      </c>
      <c r="O21" s="83">
        <v>31.381962996524393</v>
      </c>
      <c r="P21" s="83">
        <v>40.267347770318025</v>
      </c>
      <c r="Q21" s="60"/>
      <c r="R21" s="83">
        <v>94.109148009227397</v>
      </c>
      <c r="S21" s="83">
        <v>80.460004808375601</v>
      </c>
      <c r="T21" s="60"/>
      <c r="U21" s="84">
        <v>1.0198981920752461</v>
      </c>
    </row>
    <row r="22" spans="2:21" ht="15.75" x14ac:dyDescent="0.25">
      <c r="B22" s="82" t="s">
        <v>179</v>
      </c>
      <c r="C22" s="83">
        <v>25.325740805497698</v>
      </c>
      <c r="D22" s="83">
        <v>42.853879063747996</v>
      </c>
      <c r="E22" s="83">
        <v>62.309417199867603</v>
      </c>
      <c r="F22" s="83">
        <v>79.049697109331589</v>
      </c>
      <c r="G22" s="60"/>
      <c r="H22" s="83">
        <v>26.866127546100401</v>
      </c>
      <c r="I22" s="83">
        <v>41.830029302312703</v>
      </c>
      <c r="J22" s="60"/>
      <c r="K22" s="84">
        <v>-2.3891647239500748E-2</v>
      </c>
      <c r="L22" s="60"/>
      <c r="M22" s="83">
        <v>25.325740805497698</v>
      </c>
      <c r="N22" s="83">
        <v>17.528138258250298</v>
      </c>
      <c r="O22" s="83">
        <v>19.455538136119607</v>
      </c>
      <c r="P22" s="83">
        <v>16.740279909463986</v>
      </c>
      <c r="Q22" s="60"/>
      <c r="R22" s="83">
        <v>26.866127546100401</v>
      </c>
      <c r="S22" s="83">
        <v>14.963901756212302</v>
      </c>
      <c r="T22" s="60"/>
      <c r="U22" s="84">
        <v>-0.14629257621419314</v>
      </c>
    </row>
    <row r="23" spans="2:21" ht="15.75" x14ac:dyDescent="0.25">
      <c r="B23" s="82" t="s">
        <v>215</v>
      </c>
      <c r="C23" s="83">
        <v>19.669709599205301</v>
      </c>
      <c r="D23" s="83">
        <v>36.258918550162697</v>
      </c>
      <c r="E23" s="83">
        <v>53.701134324774699</v>
      </c>
      <c r="F23" s="83">
        <v>74.258145013079201</v>
      </c>
      <c r="G23" s="60"/>
      <c r="H23" s="83">
        <v>20.3081892126696</v>
      </c>
      <c r="I23" s="83">
        <v>39.120327628501698</v>
      </c>
      <c r="J23" s="60"/>
      <c r="K23" s="84">
        <v>7.8916007226756124E-2</v>
      </c>
      <c r="L23" s="60"/>
      <c r="M23" s="83">
        <v>19.669709599205301</v>
      </c>
      <c r="N23" s="83">
        <v>16.589208950957396</v>
      </c>
      <c r="O23" s="83">
        <v>17.442215774612002</v>
      </c>
      <c r="P23" s="83">
        <v>20.557010688304501</v>
      </c>
      <c r="Q23" s="60"/>
      <c r="R23" s="83">
        <v>20.3081892126696</v>
      </c>
      <c r="S23" s="83">
        <v>18.812138415832099</v>
      </c>
      <c r="T23" s="60"/>
      <c r="U23" s="84">
        <v>0.13399852105343535</v>
      </c>
    </row>
    <row r="24" spans="2:21" ht="15.75" x14ac:dyDescent="0.25">
      <c r="B24" s="99"/>
      <c r="C24" s="70"/>
      <c r="D24" s="70"/>
      <c r="E24" s="70"/>
      <c r="F24" s="70"/>
      <c r="G24" s="60"/>
      <c r="H24" s="70"/>
      <c r="I24" s="70"/>
      <c r="J24" s="60"/>
      <c r="K24" s="98"/>
      <c r="L24" s="60"/>
      <c r="M24" s="70"/>
      <c r="N24" s="70"/>
      <c r="O24" s="70"/>
      <c r="P24" s="70"/>
      <c r="Q24" s="60"/>
      <c r="R24" s="70"/>
      <c r="S24" s="70"/>
      <c r="T24" s="60"/>
      <c r="U24" s="98"/>
    </row>
    <row r="25" spans="2:21" ht="15.75" x14ac:dyDescent="0.25">
      <c r="B25" s="89" t="s">
        <v>99</v>
      </c>
      <c r="C25" s="95">
        <v>397.73711805997897</v>
      </c>
      <c r="D25" s="95">
        <v>807.34347967783697</v>
      </c>
      <c r="E25" s="95">
        <v>1190.34958272271</v>
      </c>
      <c r="F25" s="95">
        <v>1596.7114857855299</v>
      </c>
      <c r="G25" s="77"/>
      <c r="H25" s="95">
        <v>371.12094665900702</v>
      </c>
      <c r="I25" s="95">
        <v>726.78000741709695</v>
      </c>
      <c r="J25" s="77"/>
      <c r="K25" s="96">
        <v>-9.9788348192132711E-2</v>
      </c>
      <c r="L25" s="60"/>
      <c r="M25" s="95">
        <v>397.73711805997897</v>
      </c>
      <c r="N25" s="95">
        <v>409.606361617858</v>
      </c>
      <c r="O25" s="95">
        <v>383.00610304487304</v>
      </c>
      <c r="P25" s="95">
        <v>406.36190306281992</v>
      </c>
      <c r="Q25" s="77"/>
      <c r="R25" s="95">
        <v>371.12094665900702</v>
      </c>
      <c r="S25" s="95">
        <v>355.65906075808994</v>
      </c>
      <c r="T25" s="77"/>
      <c r="U25" s="96">
        <v>-0.13170523193704242</v>
      </c>
    </row>
    <row r="26" spans="2:21" ht="15.75" x14ac:dyDescent="0.25">
      <c r="B26" s="82" t="s">
        <v>180</v>
      </c>
      <c r="C26" s="83">
        <v>90.195307604228802</v>
      </c>
      <c r="D26" s="83">
        <v>181.480156576052</v>
      </c>
      <c r="E26" s="83">
        <v>290.32348406648504</v>
      </c>
      <c r="F26" s="83">
        <v>379.931216210554</v>
      </c>
      <c r="G26" s="60"/>
      <c r="H26" s="83">
        <v>86.944789995699807</v>
      </c>
      <c r="I26" s="83">
        <v>149.576840732221</v>
      </c>
      <c r="J26" s="60"/>
      <c r="K26" s="84">
        <v>-0.17579506457204003</v>
      </c>
      <c r="L26" s="60"/>
      <c r="M26" s="83">
        <v>90.195307604228802</v>
      </c>
      <c r="N26" s="83">
        <v>91.284848971823195</v>
      </c>
      <c r="O26" s="83">
        <v>108.84332749043304</v>
      </c>
      <c r="P26" s="83">
        <v>89.607732144068962</v>
      </c>
      <c r="Q26" s="60"/>
      <c r="R26" s="83">
        <v>86.944789995699807</v>
      </c>
      <c r="S26" s="83">
        <v>62.632050736521194</v>
      </c>
      <c r="T26" s="60"/>
      <c r="U26" s="84">
        <v>-0.31388339421086442</v>
      </c>
    </row>
    <row r="27" spans="2:21" ht="15.75" x14ac:dyDescent="0.25">
      <c r="B27" s="82" t="s">
        <v>191</v>
      </c>
      <c r="C27" s="83">
        <v>132.60912316118998</v>
      </c>
      <c r="D27" s="83">
        <v>285.60536529171003</v>
      </c>
      <c r="E27" s="83">
        <v>429.12427664626</v>
      </c>
      <c r="F27" s="83">
        <v>551.67929173631001</v>
      </c>
      <c r="G27" s="60"/>
      <c r="H27" s="83">
        <v>128.32632797022001</v>
      </c>
      <c r="I27" s="83">
        <v>252.8612244576</v>
      </c>
      <c r="J27" s="60"/>
      <c r="K27" s="84">
        <v>-0.11464819927547928</v>
      </c>
      <c r="L27" s="60"/>
      <c r="M27" s="83">
        <v>132.60912316118998</v>
      </c>
      <c r="N27" s="83">
        <v>152.99624213052005</v>
      </c>
      <c r="O27" s="83">
        <v>143.51891135454997</v>
      </c>
      <c r="P27" s="83">
        <v>122.55501509005001</v>
      </c>
      <c r="Q27" s="60"/>
      <c r="R27" s="83">
        <v>128.32632797022001</v>
      </c>
      <c r="S27" s="83">
        <v>124.53489648738</v>
      </c>
      <c r="T27" s="60"/>
      <c r="U27" s="84">
        <v>-0.18602643598827656</v>
      </c>
    </row>
    <row r="28" spans="2:21" ht="15.75" x14ac:dyDescent="0.25">
      <c r="B28" s="82" t="s">
        <v>181</v>
      </c>
      <c r="C28" s="83">
        <v>54.10591000638</v>
      </c>
      <c r="D28" s="83">
        <v>104.76039616812</v>
      </c>
      <c r="E28" s="83">
        <v>125.96328707984999</v>
      </c>
      <c r="F28" s="83">
        <v>170.74662615801</v>
      </c>
      <c r="G28" s="60"/>
      <c r="H28" s="83">
        <v>45.474796959179997</v>
      </c>
      <c r="I28" s="83">
        <v>78.947596739999994</v>
      </c>
      <c r="J28" s="60"/>
      <c r="K28" s="84">
        <v>-0.24639845182234224</v>
      </c>
      <c r="L28" s="60"/>
      <c r="M28" s="83">
        <v>54.10591000638</v>
      </c>
      <c r="N28" s="83">
        <v>50.654486161739996</v>
      </c>
      <c r="O28" s="83">
        <v>21.202890911729995</v>
      </c>
      <c r="P28" s="83">
        <v>44.783339078160012</v>
      </c>
      <c r="Q28" s="60"/>
      <c r="R28" s="83">
        <v>45.474796959179997</v>
      </c>
      <c r="S28" s="83">
        <v>33.472799780819997</v>
      </c>
      <c r="T28" s="60"/>
      <c r="U28" s="84">
        <v>-0.33919377498093256</v>
      </c>
    </row>
    <row r="29" spans="2:21" ht="15.75" x14ac:dyDescent="0.25">
      <c r="B29" s="82" t="s">
        <v>182</v>
      </c>
      <c r="C29" s="83">
        <v>62.502069383410202</v>
      </c>
      <c r="D29" s="83">
        <v>124.05501816822401</v>
      </c>
      <c r="E29" s="83">
        <v>182.71814939597999</v>
      </c>
      <c r="F29" s="83">
        <v>276.00631091884401</v>
      </c>
      <c r="G29" s="60"/>
      <c r="H29" s="83">
        <v>47.772130542701404</v>
      </c>
      <c r="I29" s="83">
        <v>137.15871592463</v>
      </c>
      <c r="J29" s="60"/>
      <c r="K29" s="84">
        <v>0.10562811524993537</v>
      </c>
      <c r="L29" s="60"/>
      <c r="M29" s="83">
        <v>62.502069383410202</v>
      </c>
      <c r="N29" s="83">
        <v>61.552948784813807</v>
      </c>
      <c r="O29" s="83">
        <v>58.663131227755983</v>
      </c>
      <c r="P29" s="83">
        <v>93.288161522864016</v>
      </c>
      <c r="Q29" s="60"/>
      <c r="R29" s="83">
        <v>47.772130542701404</v>
      </c>
      <c r="S29" s="83">
        <v>89.386585381928597</v>
      </c>
      <c r="T29" s="60"/>
      <c r="U29" s="84">
        <v>0.45219014111606359</v>
      </c>
    </row>
    <row r="30" spans="2:21" ht="15.75" x14ac:dyDescent="0.25">
      <c r="B30" s="82" t="s">
        <v>213</v>
      </c>
      <c r="C30" s="83">
        <v>25.471889977449997</v>
      </c>
      <c r="D30" s="83">
        <v>46.953062956499998</v>
      </c>
      <c r="E30" s="83">
        <v>71.39404483557</v>
      </c>
      <c r="F30" s="83">
        <v>93.901015017139997</v>
      </c>
      <c r="G30" s="60"/>
      <c r="H30" s="83">
        <v>31.720417607790001</v>
      </c>
      <c r="I30" s="83">
        <v>49.468503443383597</v>
      </c>
      <c r="J30" s="60"/>
      <c r="K30" s="84">
        <v>5.357351210961564E-2</v>
      </c>
      <c r="L30" s="60"/>
      <c r="M30" s="83">
        <v>25.471889977449997</v>
      </c>
      <c r="N30" s="83">
        <v>21.481172979050001</v>
      </c>
      <c r="O30" s="83">
        <v>24.440981879070002</v>
      </c>
      <c r="P30" s="83">
        <v>22.506970181569997</v>
      </c>
      <c r="Q30" s="60"/>
      <c r="R30" s="83">
        <v>31.720417607790001</v>
      </c>
      <c r="S30" s="83">
        <v>17.748085835593596</v>
      </c>
      <c r="T30" s="60"/>
      <c r="U30" s="84">
        <v>-0.17378413865468068</v>
      </c>
    </row>
    <row r="31" spans="2:21" ht="15.75" x14ac:dyDescent="0.25">
      <c r="B31" s="82" t="s">
        <v>214</v>
      </c>
      <c r="C31" s="83">
        <v>16.239204299999599</v>
      </c>
      <c r="D31" s="83">
        <v>34.3835753199998</v>
      </c>
      <c r="E31" s="83">
        <v>50.278550119999302</v>
      </c>
      <c r="F31" s="83">
        <v>69.487925349617697</v>
      </c>
      <c r="G31" s="60"/>
      <c r="H31" s="83">
        <v>16.018487351239902</v>
      </c>
      <c r="I31" s="83">
        <v>30.4136373658861</v>
      </c>
      <c r="J31" s="60"/>
      <c r="K31" s="84">
        <v>-0.11546030094795048</v>
      </c>
      <c r="L31" s="60"/>
      <c r="M31" s="83">
        <v>16.239204299999599</v>
      </c>
      <c r="N31" s="83">
        <v>18.1443710200002</v>
      </c>
      <c r="O31" s="83">
        <v>15.894974799999503</v>
      </c>
      <c r="P31" s="83">
        <v>19.209375229618395</v>
      </c>
      <c r="Q31" s="60"/>
      <c r="R31" s="83">
        <v>16.018487351239902</v>
      </c>
      <c r="S31" s="83">
        <v>14.395150014646198</v>
      </c>
      <c r="T31" s="60"/>
      <c r="U31" s="84">
        <v>-0.20663273481463237</v>
      </c>
    </row>
    <row r="32" spans="2:21" ht="15.75" x14ac:dyDescent="0.25">
      <c r="B32" s="97"/>
      <c r="C32" s="70"/>
      <c r="D32" s="70"/>
      <c r="E32" s="70"/>
      <c r="F32" s="70"/>
      <c r="G32" s="60"/>
      <c r="H32" s="70"/>
      <c r="I32" s="70"/>
      <c r="J32" s="60"/>
      <c r="K32" s="98"/>
      <c r="L32" s="60"/>
      <c r="M32" s="70"/>
      <c r="N32" s="70"/>
      <c r="O32" s="70"/>
      <c r="P32" s="70"/>
      <c r="Q32" s="60"/>
      <c r="R32" s="70"/>
      <c r="S32" s="70"/>
      <c r="T32" s="60"/>
      <c r="U32" s="98"/>
    </row>
    <row r="33" spans="2:21" ht="15.75" x14ac:dyDescent="0.25">
      <c r="B33" s="89" t="s">
        <v>98</v>
      </c>
      <c r="C33" s="95">
        <v>550.64742027949501</v>
      </c>
      <c r="D33" s="95">
        <v>1215.81358235478</v>
      </c>
      <c r="E33" s="95">
        <v>1817.74305874119</v>
      </c>
      <c r="F33" s="95">
        <v>2331.7444101005203</v>
      </c>
      <c r="G33" s="77"/>
      <c r="H33" s="95">
        <v>510.49916611448305</v>
      </c>
      <c r="I33" s="95">
        <v>1115.8434387948698</v>
      </c>
      <c r="J33" s="77"/>
      <c r="K33" s="96">
        <v>-8.222489451572719E-2</v>
      </c>
      <c r="L33" s="60"/>
      <c r="M33" s="95">
        <v>550.64742027949501</v>
      </c>
      <c r="N33" s="95">
        <v>665.166162075285</v>
      </c>
      <c r="O33" s="95">
        <v>601.92947638640999</v>
      </c>
      <c r="P33" s="95">
        <v>514.00135135933033</v>
      </c>
      <c r="Q33" s="77"/>
      <c r="R33" s="95">
        <v>510.49916611448305</v>
      </c>
      <c r="S33" s="95">
        <v>605.34427268038678</v>
      </c>
      <c r="T33" s="77"/>
      <c r="U33" s="96">
        <v>-8.9935256490283472E-2</v>
      </c>
    </row>
    <row r="34" spans="2:21" ht="15.75" x14ac:dyDescent="0.25">
      <c r="B34" s="82" t="s">
        <v>192</v>
      </c>
      <c r="C34" s="83">
        <v>476.20794038290001</v>
      </c>
      <c r="D34" s="83">
        <v>996.85471018978001</v>
      </c>
      <c r="E34" s="83">
        <v>1505.81494823976</v>
      </c>
      <c r="F34" s="83">
        <v>1950.0055051054301</v>
      </c>
      <c r="G34" s="60"/>
      <c r="H34" s="83">
        <v>448.80305301699002</v>
      </c>
      <c r="I34" s="83">
        <v>896.61506357303995</v>
      </c>
      <c r="J34" s="60"/>
      <c r="K34" s="84">
        <v>-0.10055592414029579</v>
      </c>
      <c r="L34" s="60"/>
      <c r="M34" s="83">
        <v>476.20794038290001</v>
      </c>
      <c r="N34" s="83">
        <v>520.64676980688</v>
      </c>
      <c r="O34" s="83">
        <v>508.96023804998003</v>
      </c>
      <c r="P34" s="83">
        <v>444.19055686567003</v>
      </c>
      <c r="Q34" s="60"/>
      <c r="R34" s="83">
        <v>448.80305301699002</v>
      </c>
      <c r="S34" s="83">
        <v>447.81201055604993</v>
      </c>
      <c r="T34" s="60"/>
      <c r="U34" s="84">
        <v>-0.13989284765532337</v>
      </c>
    </row>
    <row r="35" spans="2:21" ht="15.75" x14ac:dyDescent="0.25">
      <c r="B35" s="82" t="s">
        <v>183</v>
      </c>
      <c r="C35" s="83">
        <v>74.439479896595898</v>
      </c>
      <c r="D35" s="83">
        <v>218.958872164996</v>
      </c>
      <c r="E35" s="83">
        <v>311.92811050143303</v>
      </c>
      <c r="F35" s="83">
        <v>381.738904995089</v>
      </c>
      <c r="G35" s="60"/>
      <c r="H35" s="83">
        <v>61.696113097492997</v>
      </c>
      <c r="I35" s="83">
        <v>219.22837522183198</v>
      </c>
      <c r="J35" s="60"/>
      <c r="K35" s="84">
        <v>1.2308387149204138E-3</v>
      </c>
      <c r="L35" s="60"/>
      <c r="M35" s="83">
        <v>74.439479896595898</v>
      </c>
      <c r="N35" s="83">
        <v>144.51939226840011</v>
      </c>
      <c r="O35" s="83">
        <v>92.96923833643703</v>
      </c>
      <c r="P35" s="83">
        <v>69.810794493655976</v>
      </c>
      <c r="Q35" s="60"/>
      <c r="R35" s="83">
        <v>61.696113097492997</v>
      </c>
      <c r="S35" s="83">
        <v>157.53226212433898</v>
      </c>
      <c r="T35" s="60"/>
      <c r="U35" s="84">
        <v>9.0042378754067065E-2</v>
      </c>
    </row>
    <row r="36" spans="2:21" ht="15.75" x14ac:dyDescent="0.25">
      <c r="B36" s="97"/>
      <c r="C36" s="70"/>
      <c r="D36" s="70"/>
      <c r="E36" s="70"/>
      <c r="F36" s="70"/>
      <c r="G36" s="60"/>
      <c r="H36" s="70"/>
      <c r="I36" s="70"/>
      <c r="J36" s="60"/>
      <c r="K36" s="98"/>
      <c r="L36" s="60"/>
      <c r="M36" s="70"/>
      <c r="N36" s="70"/>
      <c r="O36" s="70"/>
      <c r="P36" s="70"/>
      <c r="Q36" s="60"/>
      <c r="R36" s="70"/>
      <c r="S36" s="70"/>
      <c r="T36" s="60"/>
      <c r="U36" s="98"/>
    </row>
    <row r="37" spans="2:21" ht="15.75" x14ac:dyDescent="0.25">
      <c r="B37" s="89" t="s">
        <v>177</v>
      </c>
      <c r="C37" s="95">
        <v>527.33740012036901</v>
      </c>
      <c r="D37" s="95">
        <v>951.12470232318094</v>
      </c>
      <c r="E37" s="95">
        <v>1301.4836387606802</v>
      </c>
      <c r="F37" s="95">
        <v>1695.5419438172901</v>
      </c>
      <c r="G37" s="77"/>
      <c r="H37" s="95">
        <v>473.21807476265798</v>
      </c>
      <c r="I37" s="95">
        <v>775.79344969064994</v>
      </c>
      <c r="J37" s="77"/>
      <c r="K37" s="96">
        <v>-0.18434097253942996</v>
      </c>
      <c r="L37" s="60"/>
      <c r="M37" s="95">
        <v>527.33740012036901</v>
      </c>
      <c r="N37" s="95">
        <v>423.78730220281193</v>
      </c>
      <c r="O37" s="95">
        <v>350.35893643749921</v>
      </c>
      <c r="P37" s="95">
        <v>394.05830505660992</v>
      </c>
      <c r="Q37" s="77"/>
      <c r="R37" s="95">
        <v>473.21807476265798</v>
      </c>
      <c r="S37" s="95">
        <v>302.57537492799196</v>
      </c>
      <c r="T37" s="77"/>
      <c r="U37" s="96">
        <v>-0.28602066802089215</v>
      </c>
    </row>
    <row r="38" spans="2:21" ht="15.75" x14ac:dyDescent="0.25">
      <c r="B38" s="82" t="s">
        <v>193</v>
      </c>
      <c r="C38" s="83">
        <v>132.37703128933902</v>
      </c>
      <c r="D38" s="83">
        <v>240.302013361625</v>
      </c>
      <c r="E38" s="83">
        <v>332.83884084532605</v>
      </c>
      <c r="F38" s="83">
        <v>448.30676988383902</v>
      </c>
      <c r="G38" s="60"/>
      <c r="H38" s="83">
        <v>103.503725232489</v>
      </c>
      <c r="I38" s="83">
        <v>181.934720244256</v>
      </c>
      <c r="J38" s="60"/>
      <c r="K38" s="84">
        <v>-0.24289140278460089</v>
      </c>
      <c r="L38" s="60"/>
      <c r="M38" s="83">
        <v>132.37703128933902</v>
      </c>
      <c r="N38" s="83">
        <v>107.92498207228599</v>
      </c>
      <c r="O38" s="83">
        <v>92.536827483701046</v>
      </c>
      <c r="P38" s="83">
        <v>115.46792903851298</v>
      </c>
      <c r="Q38" s="60"/>
      <c r="R38" s="83">
        <v>103.503725232489</v>
      </c>
      <c r="S38" s="83">
        <v>78.430995011766996</v>
      </c>
      <c r="T38" s="60"/>
      <c r="U38" s="84">
        <v>-0.27328229751999877</v>
      </c>
    </row>
    <row r="39" spans="2:21" ht="15.75" x14ac:dyDescent="0.25">
      <c r="B39" s="82" t="s">
        <v>194</v>
      </c>
      <c r="C39" s="83">
        <v>122.89036019999999</v>
      </c>
      <c r="D39" s="83">
        <v>264.31954643</v>
      </c>
      <c r="E39" s="83">
        <v>365.38151866999999</v>
      </c>
      <c r="F39" s="83">
        <v>470.90874384</v>
      </c>
      <c r="G39" s="60"/>
      <c r="H39" s="83">
        <v>98.06928576</v>
      </c>
      <c r="I39" s="83">
        <v>180.65358137999999</v>
      </c>
      <c r="J39" s="60"/>
      <c r="K39" s="84">
        <v>-0.31653340125626067</v>
      </c>
      <c r="L39" s="60"/>
      <c r="M39" s="83">
        <v>122.89036019999999</v>
      </c>
      <c r="N39" s="83">
        <v>141.42918623000003</v>
      </c>
      <c r="O39" s="83">
        <v>101.06197223999999</v>
      </c>
      <c r="P39" s="83">
        <v>105.52722517000001</v>
      </c>
      <c r="Q39" s="60"/>
      <c r="R39" s="83">
        <v>98.06928576</v>
      </c>
      <c r="S39" s="83">
        <v>82.584295619999992</v>
      </c>
      <c r="T39" s="60"/>
      <c r="U39" s="84">
        <v>-0.41607317540739569</v>
      </c>
    </row>
    <row r="40" spans="2:21" ht="15.75" x14ac:dyDescent="0.25">
      <c r="B40" s="82" t="s">
        <v>195</v>
      </c>
      <c r="C40" s="83">
        <v>149.70746695</v>
      </c>
      <c r="D40" s="83">
        <v>208.83933676999999</v>
      </c>
      <c r="E40" s="83">
        <v>276.76684953</v>
      </c>
      <c r="F40" s="83">
        <v>342.66383820999999</v>
      </c>
      <c r="G40" s="60"/>
      <c r="H40" s="83">
        <v>152.53013057999999</v>
      </c>
      <c r="I40" s="83">
        <v>215.10261645999998</v>
      </c>
      <c r="J40" s="60"/>
      <c r="K40" s="84">
        <v>2.9990900119060891E-2</v>
      </c>
      <c r="L40" s="60"/>
      <c r="M40" s="83">
        <v>149.70746695</v>
      </c>
      <c r="N40" s="83">
        <v>59.131869819999991</v>
      </c>
      <c r="O40" s="83">
        <v>67.927512760000013</v>
      </c>
      <c r="P40" s="83">
        <v>65.896988679999993</v>
      </c>
      <c r="Q40" s="60"/>
      <c r="R40" s="83">
        <v>152.53013057999999</v>
      </c>
      <c r="S40" s="83">
        <v>62.572485879999988</v>
      </c>
      <c r="T40" s="60"/>
      <c r="U40" s="84">
        <v>5.8185477145799427E-2</v>
      </c>
    </row>
    <row r="41" spans="2:21" ht="15.75" x14ac:dyDescent="0.25">
      <c r="B41" s="82" t="s">
        <v>184</v>
      </c>
      <c r="C41" s="83">
        <v>104.0589516</v>
      </c>
      <c r="D41" s="83">
        <v>200.98244114000002</v>
      </c>
      <c r="E41" s="83">
        <v>271.71649791999999</v>
      </c>
      <c r="F41" s="83">
        <v>357.31840321999999</v>
      </c>
      <c r="G41" s="60"/>
      <c r="H41" s="83">
        <v>98.470793540000003</v>
      </c>
      <c r="I41" s="83">
        <v>166.55302306999999</v>
      </c>
      <c r="J41" s="60"/>
      <c r="K41" s="84">
        <v>-0.17130560199543621</v>
      </c>
      <c r="L41" s="60"/>
      <c r="M41" s="83">
        <v>104.0589516</v>
      </c>
      <c r="N41" s="83">
        <v>96.92348954000002</v>
      </c>
      <c r="O41" s="83">
        <v>70.734056779999975</v>
      </c>
      <c r="P41" s="83">
        <v>85.601905299999999</v>
      </c>
      <c r="Q41" s="60"/>
      <c r="R41" s="83">
        <v>98.470793540000003</v>
      </c>
      <c r="S41" s="83">
        <v>68.082229529999992</v>
      </c>
      <c r="T41" s="60"/>
      <c r="U41" s="84">
        <v>-0.2975672888675488</v>
      </c>
    </row>
    <row r="42" spans="2:21" ht="15.75" x14ac:dyDescent="0.25">
      <c r="B42" s="82" t="s">
        <v>196</v>
      </c>
      <c r="C42" s="83">
        <v>5.6792465738960702</v>
      </c>
      <c r="D42" s="83">
        <v>11.228348792790801</v>
      </c>
      <c r="E42" s="83">
        <v>16.5314615854805</v>
      </c>
      <c r="F42" s="83">
        <v>27.443658237542202</v>
      </c>
      <c r="G42" s="60"/>
      <c r="H42" s="83">
        <v>5.8218411644994505</v>
      </c>
      <c r="I42" s="83">
        <v>9.9361363979114792</v>
      </c>
      <c r="J42" s="60"/>
      <c r="K42" s="84">
        <v>-0.11508481066325538</v>
      </c>
      <c r="L42" s="60"/>
      <c r="M42" s="83">
        <v>5.6792465738960702</v>
      </c>
      <c r="N42" s="83">
        <v>5.5491022188947303</v>
      </c>
      <c r="O42" s="83">
        <v>5.3031127926896993</v>
      </c>
      <c r="P42" s="83">
        <v>10.912196652061702</v>
      </c>
      <c r="Q42" s="60"/>
      <c r="R42" s="83">
        <v>5.8218411644994505</v>
      </c>
      <c r="S42" s="83">
        <v>4.1142952334120286</v>
      </c>
      <c r="T42" s="60"/>
      <c r="U42" s="84">
        <v>-0.258565607351253</v>
      </c>
    </row>
    <row r="43" spans="2:21" ht="15.75" x14ac:dyDescent="0.25">
      <c r="B43" s="100" t="s">
        <v>185</v>
      </c>
      <c r="C43" s="91">
        <v>12.6243435071337</v>
      </c>
      <c r="D43" s="91">
        <v>25.4530158287658</v>
      </c>
      <c r="E43" s="91">
        <v>38.248470209877297</v>
      </c>
      <c r="F43" s="91">
        <v>48.900530425911604</v>
      </c>
      <c r="G43" s="60"/>
      <c r="H43" s="91">
        <v>14.8222984856697</v>
      </c>
      <c r="I43" s="91">
        <v>21.613372138481299</v>
      </c>
      <c r="J43" s="60"/>
      <c r="K43" s="101">
        <v>-0.15085221005304666</v>
      </c>
      <c r="L43" s="60"/>
      <c r="M43" s="91">
        <v>12.6243435071337</v>
      </c>
      <c r="N43" s="91">
        <v>12.8286723216321</v>
      </c>
      <c r="O43" s="91">
        <v>12.795454381111497</v>
      </c>
      <c r="P43" s="91">
        <v>10.652060216034307</v>
      </c>
      <c r="Q43" s="60"/>
      <c r="R43" s="91">
        <v>14.8222984856697</v>
      </c>
      <c r="S43" s="91">
        <v>6.7910736528115994</v>
      </c>
      <c r="T43" s="60"/>
      <c r="U43" s="101">
        <v>-0.47063316588418247</v>
      </c>
    </row>
    <row r="44" spans="2:21" ht="15.75" x14ac:dyDescent="0.25">
      <c r="B44" s="97"/>
      <c r="C44" s="70"/>
      <c r="D44" s="70"/>
      <c r="E44" s="70"/>
      <c r="F44" s="70"/>
      <c r="G44" s="60"/>
      <c r="H44" s="70"/>
      <c r="I44" s="70"/>
      <c r="J44" s="60"/>
      <c r="K44" s="98"/>
      <c r="L44" s="60"/>
      <c r="M44" s="70"/>
      <c r="N44" s="70"/>
      <c r="O44" s="70"/>
      <c r="P44" s="70"/>
      <c r="Q44" s="60"/>
      <c r="R44" s="70"/>
      <c r="S44" s="70"/>
      <c r="T44" s="60"/>
      <c r="U44" s="98"/>
    </row>
    <row r="45" spans="2:21" x14ac:dyDescent="0.25">
      <c r="B45" s="69"/>
      <c r="C45" s="102"/>
      <c r="D45" s="102"/>
      <c r="E45" s="102"/>
      <c r="F45" s="102"/>
      <c r="G45" s="102"/>
      <c r="H45" s="102"/>
      <c r="I45" s="102"/>
      <c r="J45" s="102"/>
      <c r="K45" s="102"/>
      <c r="M45" s="102"/>
      <c r="N45" s="102"/>
      <c r="O45" s="102"/>
      <c r="P45" s="102"/>
      <c r="Q45" s="102"/>
      <c r="R45" s="102"/>
      <c r="S45" s="102"/>
      <c r="T45" s="102"/>
      <c r="U45" s="102"/>
    </row>
    <row r="46" spans="2:21" ht="15.75" x14ac:dyDescent="0.25">
      <c r="C46" s="105" t="s">
        <v>198</v>
      </c>
      <c r="D46" s="75"/>
      <c r="E46" s="75"/>
      <c r="F46" s="76"/>
      <c r="G46" s="74"/>
      <c r="H46" s="75"/>
      <c r="I46" s="75"/>
      <c r="J46" s="75"/>
      <c r="K46" s="76"/>
      <c r="L46" s="59"/>
      <c r="M46" s="105" t="s">
        <v>199</v>
      </c>
      <c r="N46" s="75"/>
      <c r="O46" s="75"/>
      <c r="P46" s="76"/>
      <c r="Q46" s="74"/>
      <c r="R46" s="75"/>
      <c r="S46" s="75"/>
      <c r="T46" s="75"/>
      <c r="U46" s="76"/>
    </row>
    <row r="47" spans="2:21" ht="39.75" customHeight="1" x14ac:dyDescent="0.25">
      <c r="B47" s="104" t="s">
        <v>197</v>
      </c>
      <c r="C47" s="103">
        <v>2019</v>
      </c>
      <c r="D47" s="75"/>
      <c r="E47" s="75"/>
      <c r="F47" s="76"/>
      <c r="G47" s="62"/>
      <c r="H47" s="103">
        <v>2020</v>
      </c>
      <c r="I47" s="75"/>
      <c r="J47" s="77"/>
      <c r="K47" s="128" t="s">
        <v>212</v>
      </c>
      <c r="L47" s="59"/>
      <c r="M47" s="106">
        <v>2019</v>
      </c>
      <c r="N47" s="75"/>
      <c r="O47" s="75"/>
      <c r="P47" s="76"/>
      <c r="Q47" s="62"/>
      <c r="R47" s="103">
        <v>2020</v>
      </c>
      <c r="S47" s="75"/>
      <c r="T47" s="77"/>
      <c r="U47" s="128" t="s">
        <v>211</v>
      </c>
    </row>
    <row r="48" spans="2:21" ht="15.75" x14ac:dyDescent="0.25">
      <c r="B48" s="110" t="s">
        <v>108</v>
      </c>
      <c r="C48" s="111" t="s">
        <v>200</v>
      </c>
      <c r="D48" s="79" t="s">
        <v>201</v>
      </c>
      <c r="E48" s="79" t="s">
        <v>202</v>
      </c>
      <c r="F48" s="79" t="s">
        <v>203</v>
      </c>
      <c r="G48" s="62"/>
      <c r="H48" s="113" t="s">
        <v>200</v>
      </c>
      <c r="I48" s="113" t="s">
        <v>201</v>
      </c>
      <c r="J48" s="62"/>
      <c r="K48" s="129"/>
      <c r="L48" s="59"/>
      <c r="M48" s="107" t="s">
        <v>200</v>
      </c>
      <c r="N48" s="79" t="s">
        <v>201</v>
      </c>
      <c r="O48" s="79" t="s">
        <v>202</v>
      </c>
      <c r="P48" s="79" t="s">
        <v>203</v>
      </c>
      <c r="Q48" s="62"/>
      <c r="R48" s="113" t="s">
        <v>200</v>
      </c>
      <c r="S48" s="113" t="s">
        <v>201</v>
      </c>
      <c r="T48" s="62"/>
      <c r="U48" s="129"/>
    </row>
    <row r="49" spans="2:21" ht="15.75" x14ac:dyDescent="0.25">
      <c r="B49" s="92"/>
      <c r="C49" s="93"/>
      <c r="D49" s="94"/>
      <c r="E49" s="93"/>
      <c r="F49" s="93"/>
      <c r="H49" s="93"/>
      <c r="I49" s="93"/>
      <c r="J49" s="94"/>
      <c r="K49" s="93"/>
      <c r="L49" s="94"/>
      <c r="M49" s="93"/>
      <c r="O49" s="93"/>
      <c r="P49" s="93"/>
      <c r="Q49" s="94"/>
      <c r="R49" s="93"/>
      <c r="S49" s="93"/>
      <c r="T49" s="94"/>
      <c r="U49" s="93"/>
    </row>
    <row r="50" spans="2:21" ht="15.75" x14ac:dyDescent="0.25">
      <c r="B50" s="89" t="s">
        <v>0</v>
      </c>
      <c r="C50" s="95">
        <v>119.61247324374399</v>
      </c>
      <c r="D50" s="95">
        <v>231.70213219254799</v>
      </c>
      <c r="E50" s="95">
        <v>349.28088837306302</v>
      </c>
      <c r="F50" s="95">
        <v>497.76389913058</v>
      </c>
      <c r="G50" s="77"/>
      <c r="H50" s="95">
        <v>103.18856138269601</v>
      </c>
      <c r="I50" s="95">
        <v>221.153656921774</v>
      </c>
      <c r="J50" s="77"/>
      <c r="K50" s="96">
        <v>-4.5526017266030373E-2</v>
      </c>
      <c r="L50" s="60"/>
      <c r="M50" s="95">
        <v>119.61247324374399</v>
      </c>
      <c r="N50" s="95">
        <v>112.089658948804</v>
      </c>
      <c r="O50" s="95">
        <v>117.57875618051503</v>
      </c>
      <c r="P50" s="95">
        <v>148.48301075751698</v>
      </c>
      <c r="Q50" s="77"/>
      <c r="R50" s="95">
        <v>103.18856138269601</v>
      </c>
      <c r="S50" s="95">
        <v>117.96509553907799</v>
      </c>
      <c r="T50" s="77"/>
      <c r="U50" s="96">
        <v>5.2417293846505036E-2</v>
      </c>
    </row>
    <row r="51" spans="2:21" ht="15.75" x14ac:dyDescent="0.25">
      <c r="B51" s="82" t="s">
        <v>187</v>
      </c>
      <c r="C51" s="83">
        <v>118.63771741374599</v>
      </c>
      <c r="D51" s="83">
        <v>227.91412315254701</v>
      </c>
      <c r="E51" s="83">
        <v>342.77744591306299</v>
      </c>
      <c r="F51" s="83">
        <v>488.656980310579</v>
      </c>
      <c r="G51" s="60"/>
      <c r="H51" s="83">
        <v>101.677171062695</v>
      </c>
      <c r="I51" s="83">
        <v>217.699242751773</v>
      </c>
      <c r="J51" s="60"/>
      <c r="K51" s="84">
        <v>-4.4818988220124492E-2</v>
      </c>
      <c r="L51" s="60"/>
      <c r="M51" s="83">
        <v>118.63771741374599</v>
      </c>
      <c r="N51" s="83">
        <v>109.27640573880102</v>
      </c>
      <c r="O51" s="83">
        <v>114.86332276051598</v>
      </c>
      <c r="P51" s="83">
        <v>145.87953439751601</v>
      </c>
      <c r="Q51" s="60"/>
      <c r="R51" s="83">
        <v>101.677171062695</v>
      </c>
      <c r="S51" s="83">
        <v>116.022071689078</v>
      </c>
      <c r="T51" s="60"/>
      <c r="U51" s="84">
        <v>6.1730305866765783E-2</v>
      </c>
    </row>
    <row r="52" spans="2:21" ht="15.75" x14ac:dyDescent="0.25">
      <c r="B52" s="82" t="s">
        <v>178</v>
      </c>
      <c r="C52" s="83">
        <v>0.97475583000002297</v>
      </c>
      <c r="D52" s="83">
        <v>3.7880090400000097</v>
      </c>
      <c r="E52" s="83">
        <v>6.50344246000002</v>
      </c>
      <c r="F52" s="83">
        <v>9.106918820000061</v>
      </c>
      <c r="G52" s="60"/>
      <c r="H52" s="83">
        <v>1.5113903199999901</v>
      </c>
      <c r="I52" s="83">
        <v>3.45441416999997</v>
      </c>
      <c r="J52" s="60"/>
      <c r="K52" s="84">
        <v>-8.8066017392619225E-2</v>
      </c>
      <c r="L52" s="60"/>
      <c r="M52" s="83">
        <v>0.97475583000002297</v>
      </c>
      <c r="N52" s="83">
        <v>2.8132532099999787</v>
      </c>
      <c r="O52" s="83">
        <v>2.7154334200000103</v>
      </c>
      <c r="P52" s="83">
        <v>2.603476360000041</v>
      </c>
      <c r="Q52" s="60"/>
      <c r="R52" s="83">
        <v>1.5113903199999901</v>
      </c>
      <c r="S52" s="83">
        <v>1.9430238499999799</v>
      </c>
      <c r="T52" s="60"/>
      <c r="U52" s="84">
        <v>-0.30933204196006425</v>
      </c>
    </row>
    <row r="53" spans="2:21" ht="15.75" x14ac:dyDescent="0.25">
      <c r="B53" s="97"/>
      <c r="C53" s="70"/>
      <c r="D53" s="70"/>
      <c r="E53" s="70"/>
      <c r="F53" s="70"/>
      <c r="G53" s="60"/>
      <c r="H53" s="70"/>
      <c r="I53" s="70"/>
      <c r="J53" s="60"/>
      <c r="K53" s="98"/>
      <c r="L53" s="60"/>
      <c r="M53" s="70"/>
      <c r="N53" s="70"/>
      <c r="O53" s="70"/>
      <c r="P53" s="70"/>
      <c r="Q53" s="60"/>
      <c r="R53" s="70"/>
      <c r="S53" s="70"/>
      <c r="T53" s="60"/>
      <c r="U53" s="98"/>
    </row>
    <row r="54" spans="2:21" ht="15.75" x14ac:dyDescent="0.25">
      <c r="B54" s="89" t="s">
        <v>97</v>
      </c>
      <c r="C54" s="95">
        <v>24.4345693602503</v>
      </c>
      <c r="D54" s="95">
        <v>48.859785224119896</v>
      </c>
      <c r="E54" s="95">
        <v>70.397577488005908</v>
      </c>
      <c r="F54" s="95">
        <v>96.992752492404506</v>
      </c>
      <c r="G54" s="77"/>
      <c r="H54" s="95">
        <v>28.796739747660901</v>
      </c>
      <c r="I54" s="95">
        <v>60.305344791733496</v>
      </c>
      <c r="J54" s="77"/>
      <c r="K54" s="96">
        <v>0.2342531698637807</v>
      </c>
      <c r="L54" s="60"/>
      <c r="M54" s="95">
        <v>24.4345693602503</v>
      </c>
      <c r="N54" s="95">
        <v>24.425215863869596</v>
      </c>
      <c r="O54" s="95">
        <v>21.537792263886011</v>
      </c>
      <c r="P54" s="95">
        <v>26.595175004398598</v>
      </c>
      <c r="Q54" s="77"/>
      <c r="R54" s="95">
        <v>28.796739747660901</v>
      </c>
      <c r="S54" s="95">
        <v>31.508605044072596</v>
      </c>
      <c r="T54" s="77"/>
      <c r="U54" s="96">
        <v>0.29000313527140326</v>
      </c>
    </row>
    <row r="55" spans="2:21" ht="15.75" x14ac:dyDescent="0.25">
      <c r="B55" s="99"/>
      <c r="C55" s="70"/>
      <c r="D55" s="70"/>
      <c r="E55" s="70"/>
      <c r="F55" s="70"/>
      <c r="G55" s="60"/>
      <c r="H55" s="70"/>
      <c r="I55" s="70"/>
      <c r="J55" s="60"/>
      <c r="K55" s="98"/>
      <c r="L55" s="60"/>
      <c r="M55" s="70"/>
      <c r="N55" s="70"/>
      <c r="O55" s="70"/>
      <c r="P55" s="70"/>
      <c r="Q55" s="60"/>
      <c r="R55" s="70"/>
      <c r="S55" s="70"/>
      <c r="T55" s="60"/>
      <c r="U55" s="98"/>
    </row>
    <row r="56" spans="2:21" ht="15.75" x14ac:dyDescent="0.25">
      <c r="B56" s="89" t="s">
        <v>100</v>
      </c>
      <c r="C56" s="95">
        <v>13.294105330951201</v>
      </c>
      <c r="D56" s="95">
        <v>28.920642674993701</v>
      </c>
      <c r="E56" s="95">
        <v>41.901382186457397</v>
      </c>
      <c r="F56" s="95">
        <v>63.130088319576799</v>
      </c>
      <c r="G56" s="77"/>
      <c r="H56" s="95">
        <v>23.1474573306499</v>
      </c>
      <c r="I56" s="95">
        <v>43.614209992010004</v>
      </c>
      <c r="J56" s="77"/>
      <c r="K56" s="96">
        <v>0.50806503445101958</v>
      </c>
      <c r="L56" s="60"/>
      <c r="M56" s="95">
        <v>13.294105330951201</v>
      </c>
      <c r="N56" s="95">
        <v>15.6265373440425</v>
      </c>
      <c r="O56" s="95">
        <v>12.980739511463696</v>
      </c>
      <c r="P56" s="95">
        <v>21.228706133119402</v>
      </c>
      <c r="Q56" s="77"/>
      <c r="R56" s="95">
        <v>23.1474573306499</v>
      </c>
      <c r="S56" s="95">
        <v>20.466752661360104</v>
      </c>
      <c r="T56" s="77"/>
      <c r="U56" s="96">
        <v>0.30974330465878286</v>
      </c>
    </row>
    <row r="57" spans="2:21" ht="15.75" x14ac:dyDescent="0.25">
      <c r="B57" s="82" t="s">
        <v>188</v>
      </c>
      <c r="C57" s="83">
        <v>7.0100534669202501</v>
      </c>
      <c r="D57" s="83">
        <v>14.1155748549103</v>
      </c>
      <c r="E57" s="83">
        <v>19.534271669609502</v>
      </c>
      <c r="F57" s="83">
        <v>25.053940302140902</v>
      </c>
      <c r="G57" s="60"/>
      <c r="H57" s="83">
        <v>11.751612586457901</v>
      </c>
      <c r="I57" s="83">
        <v>20.5177993352697</v>
      </c>
      <c r="J57" s="60"/>
      <c r="K57" s="84">
        <v>0.45355747436189592</v>
      </c>
      <c r="L57" s="60"/>
      <c r="M57" s="83">
        <v>7.0100534669202501</v>
      </c>
      <c r="N57" s="83">
        <v>7.1055213879900494</v>
      </c>
      <c r="O57" s="83">
        <v>5.4186968146992029</v>
      </c>
      <c r="P57" s="83">
        <v>5.5196686325313991</v>
      </c>
      <c r="Q57" s="60"/>
      <c r="R57" s="83">
        <v>11.751612586457901</v>
      </c>
      <c r="S57" s="83">
        <v>8.7661867488117995</v>
      </c>
      <c r="T57" s="60"/>
      <c r="U57" s="84">
        <v>0.23371477899266521</v>
      </c>
    </row>
    <row r="58" spans="2:21" ht="15.75" x14ac:dyDescent="0.25">
      <c r="B58" s="82" t="s">
        <v>189</v>
      </c>
      <c r="C58" s="83">
        <v>0.57910759989453009</v>
      </c>
      <c r="D58" s="83">
        <v>3.08468424747806</v>
      </c>
      <c r="E58" s="83">
        <v>4.6474441935624098</v>
      </c>
      <c r="F58" s="83">
        <v>7.0026437231254706</v>
      </c>
      <c r="G58" s="60"/>
      <c r="H58" s="83">
        <v>3.5479358011008899</v>
      </c>
      <c r="I58" s="83">
        <v>6.8825081244005393</v>
      </c>
      <c r="J58" s="60"/>
      <c r="K58" s="84">
        <v>1.231187237406052</v>
      </c>
      <c r="L58" s="60"/>
      <c r="M58" s="83">
        <v>0.57910759989453009</v>
      </c>
      <c r="N58" s="83">
        <v>2.505576647583537</v>
      </c>
      <c r="O58" s="83">
        <v>1.5627599460843498</v>
      </c>
      <c r="P58" s="83">
        <v>2.3551995295630608</v>
      </c>
      <c r="Q58" s="60"/>
      <c r="R58" s="83">
        <v>3.5479358011008899</v>
      </c>
      <c r="S58" s="83">
        <v>3.3345723232996494</v>
      </c>
      <c r="T58" s="60"/>
      <c r="U58" s="84">
        <v>0.33086023391685632</v>
      </c>
    </row>
    <row r="59" spans="2:21" ht="15.75" x14ac:dyDescent="0.25">
      <c r="B59" s="82" t="s">
        <v>190</v>
      </c>
      <c r="C59" s="83">
        <v>1.64790166468243</v>
      </c>
      <c r="D59" s="83">
        <v>4.2771638428584797</v>
      </c>
      <c r="E59" s="83">
        <v>5.8951512645344897</v>
      </c>
      <c r="F59" s="83">
        <v>11.7098599142487</v>
      </c>
      <c r="G59" s="60"/>
      <c r="H59" s="83">
        <v>2.7604916549927303</v>
      </c>
      <c r="I59" s="83">
        <v>6.4909035905921204</v>
      </c>
      <c r="J59" s="60"/>
      <c r="K59" s="84">
        <v>0.51757188386175701</v>
      </c>
      <c r="L59" s="60"/>
      <c r="M59" s="83">
        <v>1.64790166468243</v>
      </c>
      <c r="N59" s="83">
        <v>2.6292621781760497</v>
      </c>
      <c r="O59" s="83">
        <v>1.6179874216760197</v>
      </c>
      <c r="P59" s="83">
        <v>5.81470864971421</v>
      </c>
      <c r="Q59" s="60"/>
      <c r="R59" s="83">
        <v>2.7604916549927303</v>
      </c>
      <c r="S59" s="83">
        <v>3.7304119355993901</v>
      </c>
      <c r="T59" s="60"/>
      <c r="U59" s="84">
        <v>0.41880561267847199</v>
      </c>
    </row>
    <row r="60" spans="2:21" ht="15.75" x14ac:dyDescent="0.25">
      <c r="B60" s="82" t="s">
        <v>179</v>
      </c>
      <c r="C60" s="83">
        <v>1.6822019556037402</v>
      </c>
      <c r="D60" s="83">
        <v>3.0938714617098597</v>
      </c>
      <c r="E60" s="83">
        <v>4.0795004876321199</v>
      </c>
      <c r="F60" s="83">
        <v>6.1603665967652894</v>
      </c>
      <c r="G60" s="60"/>
      <c r="H60" s="83">
        <v>2.1287910881276799</v>
      </c>
      <c r="I60" s="83">
        <v>3.7927111504645401</v>
      </c>
      <c r="J60" s="60"/>
      <c r="K60" s="84">
        <v>0.22587870808584254</v>
      </c>
      <c r="L60" s="60"/>
      <c r="M60" s="83">
        <v>1.6822019556037402</v>
      </c>
      <c r="N60" s="83">
        <v>1.4116695061061195</v>
      </c>
      <c r="O60" s="83">
        <v>0.9856290259222602</v>
      </c>
      <c r="P60" s="83">
        <v>2.0808661091331597</v>
      </c>
      <c r="Q60" s="60"/>
      <c r="R60" s="83">
        <v>2.1287910881276799</v>
      </c>
      <c r="S60" s="83">
        <v>1.6639200623368602</v>
      </c>
      <c r="T60" s="60"/>
      <c r="U60" s="84">
        <v>0.17868952693221823</v>
      </c>
    </row>
    <row r="61" spans="2:21" ht="15.75" x14ac:dyDescent="0.25">
      <c r="B61" s="82" t="s">
        <v>215</v>
      </c>
      <c r="C61" s="83">
        <v>1.1923284636261702</v>
      </c>
      <c r="D61" s="83">
        <v>2.1618326249269599</v>
      </c>
      <c r="E61" s="83">
        <v>3.9692112112987301</v>
      </c>
      <c r="F61" s="83">
        <v>6.3112395551400295</v>
      </c>
      <c r="G61" s="60"/>
      <c r="H61" s="83">
        <v>1.53801085926604</v>
      </c>
      <c r="I61" s="83">
        <v>2.76962467608225</v>
      </c>
      <c r="J61" s="60"/>
      <c r="K61" s="84">
        <v>0.28114667349690176</v>
      </c>
      <c r="L61" s="60"/>
      <c r="M61" s="83">
        <v>1.1923284636261702</v>
      </c>
      <c r="N61" s="83">
        <v>0.96950416130078976</v>
      </c>
      <c r="O61" s="83">
        <v>1.8073785863717702</v>
      </c>
      <c r="P61" s="83">
        <v>2.3420283438412994</v>
      </c>
      <c r="Q61" s="60"/>
      <c r="R61" s="83">
        <v>1.53801085926604</v>
      </c>
      <c r="S61" s="83">
        <v>1.2316138168162101</v>
      </c>
      <c r="T61" s="60"/>
      <c r="U61" s="84">
        <v>0.27035433779236817</v>
      </c>
    </row>
    <row r="62" spans="2:21" ht="15.75" x14ac:dyDescent="0.25">
      <c r="B62" s="99"/>
      <c r="C62" s="70"/>
      <c r="D62" s="70"/>
      <c r="E62" s="70"/>
      <c r="F62" s="70"/>
      <c r="G62" s="60"/>
      <c r="H62" s="70"/>
      <c r="I62" s="70"/>
      <c r="J62" s="60"/>
      <c r="K62" s="98"/>
      <c r="L62" s="60"/>
      <c r="M62" s="70"/>
      <c r="N62" s="70"/>
      <c r="O62" s="70"/>
      <c r="P62" s="70"/>
      <c r="Q62" s="60"/>
      <c r="R62" s="70"/>
      <c r="S62" s="70"/>
      <c r="T62" s="60"/>
      <c r="U62" s="98"/>
    </row>
    <row r="63" spans="2:21" ht="15.75" x14ac:dyDescent="0.25">
      <c r="B63" s="89" t="s">
        <v>99</v>
      </c>
      <c r="C63" s="95">
        <v>10.4957755888638</v>
      </c>
      <c r="D63" s="95">
        <v>25.672335076005002</v>
      </c>
      <c r="E63" s="95">
        <v>38.144806799548697</v>
      </c>
      <c r="F63" s="95">
        <v>54.785021433808396</v>
      </c>
      <c r="G63" s="77"/>
      <c r="H63" s="95">
        <v>13.0539407027364</v>
      </c>
      <c r="I63" s="95">
        <v>27.3083122338838</v>
      </c>
      <c r="J63" s="77"/>
      <c r="K63" s="96">
        <v>6.3725296239526219E-2</v>
      </c>
      <c r="L63" s="60"/>
      <c r="M63" s="95">
        <v>10.4957755888638</v>
      </c>
      <c r="N63" s="95">
        <v>15.176559487141201</v>
      </c>
      <c r="O63" s="95">
        <v>12.472471723543695</v>
      </c>
      <c r="P63" s="95">
        <v>16.640214634259699</v>
      </c>
      <c r="Q63" s="77"/>
      <c r="R63" s="95">
        <v>13.0539407027364</v>
      </c>
      <c r="S63" s="95">
        <v>14.254371531147401</v>
      </c>
      <c r="T63" s="77"/>
      <c r="U63" s="96">
        <v>-6.0763966745898651E-2</v>
      </c>
    </row>
    <row r="64" spans="2:21" ht="15.75" x14ac:dyDescent="0.25">
      <c r="B64" s="82" t="s">
        <v>180</v>
      </c>
      <c r="C64" s="83">
        <v>-2.6641153536517499</v>
      </c>
      <c r="D64" s="83">
        <v>0.38959603487384403</v>
      </c>
      <c r="E64" s="83">
        <v>1.3011239620882</v>
      </c>
      <c r="F64" s="83">
        <v>5.2268496256532995</v>
      </c>
      <c r="G64" s="60"/>
      <c r="H64" s="83">
        <v>3.51246132819852</v>
      </c>
      <c r="I64" s="83">
        <v>4.1397704855592403</v>
      </c>
      <c r="J64" s="60"/>
      <c r="K64" s="84" t="s">
        <v>4</v>
      </c>
      <c r="L64" s="60"/>
      <c r="M64" s="83">
        <v>-2.6641153536517499</v>
      </c>
      <c r="N64" s="83">
        <v>3.0537113885255938</v>
      </c>
      <c r="O64" s="83">
        <v>0.91152792721435594</v>
      </c>
      <c r="P64" s="83">
        <v>3.9257256635650997</v>
      </c>
      <c r="Q64" s="60"/>
      <c r="R64" s="83">
        <v>3.51246132819852</v>
      </c>
      <c r="S64" s="83">
        <v>0.62730915736072035</v>
      </c>
      <c r="T64" s="60"/>
      <c r="U64" s="84">
        <v>-0.79457483778006921</v>
      </c>
    </row>
    <row r="65" spans="2:21" ht="15.75" x14ac:dyDescent="0.25">
      <c r="B65" s="82" t="s">
        <v>191</v>
      </c>
      <c r="C65" s="83">
        <v>7.2300849021225204</v>
      </c>
      <c r="D65" s="83">
        <v>13.197672327235098</v>
      </c>
      <c r="E65" s="83">
        <v>19.8001348825496</v>
      </c>
      <c r="F65" s="83">
        <v>29.239305902542899</v>
      </c>
      <c r="G65" s="60"/>
      <c r="H65" s="83">
        <v>4.6417636219889298</v>
      </c>
      <c r="I65" s="83">
        <v>9.8881707340529896</v>
      </c>
      <c r="J65" s="60"/>
      <c r="K65" s="84">
        <v>-0.25076403710618922</v>
      </c>
      <c r="L65" s="60"/>
      <c r="M65" s="83">
        <v>7.2300849021225204</v>
      </c>
      <c r="N65" s="83">
        <v>5.967587425112578</v>
      </c>
      <c r="O65" s="83">
        <v>6.6024625553145011</v>
      </c>
      <c r="P65" s="83">
        <v>9.4391710199932994</v>
      </c>
      <c r="Q65" s="60"/>
      <c r="R65" s="83">
        <v>4.6417636219889298</v>
      </c>
      <c r="S65" s="83">
        <v>5.2464071120640599</v>
      </c>
      <c r="T65" s="60"/>
      <c r="U65" s="84">
        <v>-0.12084955974229622</v>
      </c>
    </row>
    <row r="66" spans="2:21" ht="15.75" x14ac:dyDescent="0.25">
      <c r="B66" s="82" t="s">
        <v>181</v>
      </c>
      <c r="C66" s="83">
        <v>1.65345720666074</v>
      </c>
      <c r="D66" s="83">
        <v>3.3225110529726898</v>
      </c>
      <c r="E66" s="83">
        <v>3.50216558092343</v>
      </c>
      <c r="F66" s="83">
        <v>4.9106910527878895</v>
      </c>
      <c r="G66" s="60"/>
      <c r="H66" s="83">
        <v>2.2047966995817201</v>
      </c>
      <c r="I66" s="83">
        <v>4.3218688198063404</v>
      </c>
      <c r="J66" s="60"/>
      <c r="K66" s="84">
        <v>0.30078388029424719</v>
      </c>
      <c r="L66" s="60"/>
      <c r="M66" s="83">
        <v>1.65345720666074</v>
      </c>
      <c r="N66" s="83">
        <v>1.6690538463119498</v>
      </c>
      <c r="O66" s="83">
        <v>0.17965452795074022</v>
      </c>
      <c r="P66" s="83">
        <v>1.4085254718644595</v>
      </c>
      <c r="Q66" s="60"/>
      <c r="R66" s="83">
        <v>2.2047966995817201</v>
      </c>
      <c r="S66" s="83">
        <v>2.1170721202246203</v>
      </c>
      <c r="T66" s="60"/>
      <c r="U66" s="84">
        <v>0.26842649498854754</v>
      </c>
    </row>
    <row r="67" spans="2:21" ht="15.75" x14ac:dyDescent="0.25">
      <c r="B67" s="82" t="s">
        <v>182</v>
      </c>
      <c r="C67" s="83">
        <v>1.29038565386693</v>
      </c>
      <c r="D67" s="83">
        <v>3.1868844280268398</v>
      </c>
      <c r="E67" s="83">
        <v>6.2454265347101696</v>
      </c>
      <c r="F67" s="83">
        <v>5.5072084361875007</v>
      </c>
      <c r="G67" s="60"/>
      <c r="H67" s="83">
        <v>0.21337403764641799</v>
      </c>
      <c r="I67" s="83">
        <v>2.6970087374007998</v>
      </c>
      <c r="J67" s="60"/>
      <c r="K67" s="84">
        <v>-0.15371617694004255</v>
      </c>
      <c r="L67" s="60"/>
      <c r="M67" s="83">
        <v>1.29038565386693</v>
      </c>
      <c r="N67" s="83">
        <v>1.8964987741599098</v>
      </c>
      <c r="O67" s="83">
        <v>3.0585421066833298</v>
      </c>
      <c r="P67" s="83">
        <v>-0.73821809852266895</v>
      </c>
      <c r="Q67" s="60"/>
      <c r="R67" s="83">
        <v>0.21337403764641799</v>
      </c>
      <c r="S67" s="83">
        <v>2.4836346997543819</v>
      </c>
      <c r="T67" s="60"/>
      <c r="U67" s="84">
        <v>0.30958940421912751</v>
      </c>
    </row>
    <row r="68" spans="2:21" ht="15.75" x14ac:dyDescent="0.25">
      <c r="B68" s="82" t="s">
        <v>213</v>
      </c>
      <c r="C68" s="83">
        <v>1.0840865906500001</v>
      </c>
      <c r="D68" s="83">
        <v>1.9920119718210001</v>
      </c>
      <c r="E68" s="83">
        <v>2.6025897220057299</v>
      </c>
      <c r="F68" s="83">
        <v>3.6918789488800097</v>
      </c>
      <c r="G68" s="60"/>
      <c r="H68" s="83">
        <v>1.06395151626</v>
      </c>
      <c r="I68" s="83">
        <v>2.5945564550160101</v>
      </c>
      <c r="J68" s="60"/>
      <c r="K68" s="84">
        <v>0.30248035238673454</v>
      </c>
      <c r="L68" s="60"/>
      <c r="M68" s="83">
        <v>1.0840865906500001</v>
      </c>
      <c r="N68" s="83">
        <v>0.90792538117099997</v>
      </c>
      <c r="O68" s="83">
        <v>0.61057775018472982</v>
      </c>
      <c r="P68" s="83">
        <v>1.0892892268742798</v>
      </c>
      <c r="Q68" s="60"/>
      <c r="R68" s="83">
        <v>1.06395151626</v>
      </c>
      <c r="S68" s="83">
        <v>1.5306049387560101</v>
      </c>
      <c r="T68" s="60"/>
      <c r="U68" s="84">
        <v>0.68582679865376928</v>
      </c>
    </row>
    <row r="69" spans="2:21" ht="15.75" x14ac:dyDescent="0.25">
      <c r="B69" s="82" t="s">
        <v>214</v>
      </c>
      <c r="C69" s="83">
        <v>1.72528100324795</v>
      </c>
      <c r="D69" s="83">
        <v>3.4545225039599798</v>
      </c>
      <c r="E69" s="83">
        <v>4.5257249459839608</v>
      </c>
      <c r="F69" s="83">
        <v>6.9225323787904101</v>
      </c>
      <c r="G69" s="60"/>
      <c r="H69" s="83">
        <v>2.2052649471955803</v>
      </c>
      <c r="I69" s="83">
        <v>4.2846719796467898</v>
      </c>
      <c r="J69" s="60"/>
      <c r="K69" s="84">
        <v>0.24030802368060855</v>
      </c>
      <c r="L69" s="60"/>
      <c r="M69" s="83">
        <v>1.72528100324795</v>
      </c>
      <c r="N69" s="83">
        <v>1.7292415007120299</v>
      </c>
      <c r="O69" s="83">
        <v>1.071202442023981</v>
      </c>
      <c r="P69" s="83">
        <v>2.3968074328064493</v>
      </c>
      <c r="Q69" s="60"/>
      <c r="R69" s="83">
        <v>2.2052649471955803</v>
      </c>
      <c r="S69" s="83">
        <v>2.0794070324512095</v>
      </c>
      <c r="T69" s="60"/>
      <c r="U69" s="84">
        <v>0.20249660420189777</v>
      </c>
    </row>
    <row r="70" spans="2:21" ht="15.75" x14ac:dyDescent="0.25">
      <c r="B70" s="97"/>
      <c r="C70" s="70"/>
      <c r="D70" s="70"/>
      <c r="E70" s="70"/>
      <c r="F70" s="70"/>
      <c r="G70" s="60"/>
      <c r="H70" s="70"/>
      <c r="I70" s="70"/>
      <c r="J70" s="60"/>
      <c r="K70" s="98"/>
      <c r="L70" s="60"/>
      <c r="M70" s="70"/>
      <c r="N70" s="70"/>
      <c r="O70" s="70"/>
      <c r="P70" s="70"/>
      <c r="Q70" s="60"/>
      <c r="R70" s="70"/>
      <c r="S70" s="70"/>
      <c r="T70" s="60"/>
      <c r="U70" s="98"/>
    </row>
    <row r="71" spans="2:21" ht="15.75" x14ac:dyDescent="0.25">
      <c r="B71" s="89" t="s">
        <v>98</v>
      </c>
      <c r="C71" s="95">
        <v>13.401260807514099</v>
      </c>
      <c r="D71" s="95">
        <v>45.580457625281099</v>
      </c>
      <c r="E71" s="95">
        <v>64.636720259906795</v>
      </c>
      <c r="F71" s="95">
        <v>78.642770794061803</v>
      </c>
      <c r="G71" s="77"/>
      <c r="H71" s="95">
        <v>23.981969172862101</v>
      </c>
      <c r="I71" s="95">
        <v>53.2377433166115</v>
      </c>
      <c r="J71" s="77"/>
      <c r="K71" s="96">
        <v>0.16799492787635603</v>
      </c>
      <c r="L71" s="60"/>
      <c r="M71" s="95">
        <v>13.401260807514099</v>
      </c>
      <c r="N71" s="95">
        <v>32.1791968177671</v>
      </c>
      <c r="O71" s="95">
        <v>19.056262634625696</v>
      </c>
      <c r="P71" s="95">
        <v>14.006050534155008</v>
      </c>
      <c r="Q71" s="77"/>
      <c r="R71" s="95">
        <v>23.981969172862101</v>
      </c>
      <c r="S71" s="95">
        <v>29.255774143749399</v>
      </c>
      <c r="T71" s="77"/>
      <c r="U71" s="96">
        <v>-9.0848217578991641E-2</v>
      </c>
    </row>
    <row r="72" spans="2:21" ht="15.75" x14ac:dyDescent="0.25">
      <c r="B72" s="82" t="s">
        <v>192</v>
      </c>
      <c r="C72" s="83">
        <v>8.8126390903200296</v>
      </c>
      <c r="D72" s="83">
        <v>35.307586152479999</v>
      </c>
      <c r="E72" s="83">
        <v>49.638060042120003</v>
      </c>
      <c r="F72" s="83">
        <v>57.176595451489703</v>
      </c>
      <c r="G72" s="60"/>
      <c r="H72" s="83">
        <v>40.931389732710294</v>
      </c>
      <c r="I72" s="83">
        <v>66.098968634469799</v>
      </c>
      <c r="J72" s="60"/>
      <c r="K72" s="84">
        <v>0.87208970754935111</v>
      </c>
      <c r="L72" s="60"/>
      <c r="M72" s="83">
        <v>8.8126390903200296</v>
      </c>
      <c r="N72" s="83">
        <v>26.494947062159909</v>
      </c>
      <c r="O72" s="83">
        <v>14.330473889640004</v>
      </c>
      <c r="P72" s="83">
        <v>7.5385354093697003</v>
      </c>
      <c r="Q72" s="60"/>
      <c r="R72" s="83">
        <v>40.931389732710294</v>
      </c>
      <c r="S72" s="83">
        <v>25.167578901759505</v>
      </c>
      <c r="T72" s="60"/>
      <c r="U72" s="84">
        <v>-5.0098917249627249E-2</v>
      </c>
    </row>
    <row r="73" spans="2:21" ht="15.75" x14ac:dyDescent="0.25">
      <c r="B73" s="82" t="s">
        <v>183</v>
      </c>
      <c r="C73" s="83">
        <v>4.5886217171954407</v>
      </c>
      <c r="D73" s="83">
        <v>10.272871472801301</v>
      </c>
      <c r="E73" s="83">
        <v>14.998660217786901</v>
      </c>
      <c r="F73" s="83">
        <v>21.466175342570899</v>
      </c>
      <c r="G73" s="60"/>
      <c r="H73" s="83">
        <v>-16.949420559847699</v>
      </c>
      <c r="I73" s="83">
        <v>-12.8612253178581</v>
      </c>
      <c r="J73" s="60"/>
      <c r="K73" s="84" t="s">
        <v>4</v>
      </c>
      <c r="L73" s="60"/>
      <c r="M73" s="83">
        <v>4.5886217171954407</v>
      </c>
      <c r="N73" s="83">
        <v>5.68424975560586</v>
      </c>
      <c r="O73" s="83">
        <v>4.7257887449856</v>
      </c>
      <c r="P73" s="83">
        <v>6.4675151247839988</v>
      </c>
      <c r="Q73" s="60"/>
      <c r="R73" s="83">
        <v>-16.949420559847699</v>
      </c>
      <c r="S73" s="83">
        <v>4.0881952419895988</v>
      </c>
      <c r="T73" s="60"/>
      <c r="U73" s="84">
        <v>-0.28078543030981412</v>
      </c>
    </row>
    <row r="74" spans="2:21" ht="15.75" x14ac:dyDescent="0.25">
      <c r="B74" s="97"/>
      <c r="C74" s="70"/>
      <c r="D74" s="70"/>
      <c r="E74" s="70"/>
      <c r="F74" s="70"/>
      <c r="G74" s="60"/>
      <c r="H74" s="70"/>
      <c r="I74" s="70"/>
      <c r="J74" s="60"/>
      <c r="K74" s="98"/>
      <c r="L74" s="60"/>
      <c r="M74" s="70"/>
      <c r="N74" s="70"/>
      <c r="O74" s="70"/>
      <c r="P74" s="70"/>
      <c r="Q74" s="60"/>
      <c r="R74" s="70"/>
      <c r="S74" s="70"/>
      <c r="T74" s="60"/>
      <c r="U74" s="98"/>
    </row>
    <row r="75" spans="2:21" ht="15.75" x14ac:dyDescent="0.25">
      <c r="B75" s="89" t="s">
        <v>177</v>
      </c>
      <c r="C75" s="95">
        <v>-2.0216188680612599</v>
      </c>
      <c r="D75" s="95">
        <v>-0.55762150767070295</v>
      </c>
      <c r="E75" s="95">
        <v>3.2085176751886801</v>
      </c>
      <c r="F75" s="95">
        <v>15.071672889091101</v>
      </c>
      <c r="G75" s="77"/>
      <c r="H75" s="95">
        <v>4.9528560768232204</v>
      </c>
      <c r="I75" s="95">
        <v>22.994626807995701</v>
      </c>
      <c r="J75" s="77"/>
      <c r="K75" s="96" t="s">
        <v>4</v>
      </c>
      <c r="L75" s="60"/>
      <c r="M75" s="95">
        <v>-2.0216188680612599</v>
      </c>
      <c r="N75" s="95">
        <v>1.4639973603905569</v>
      </c>
      <c r="O75" s="95">
        <v>3.7661391828593831</v>
      </c>
      <c r="P75" s="95">
        <v>11.86315521390242</v>
      </c>
      <c r="Q75" s="77"/>
      <c r="R75" s="95">
        <v>4.9528560768232204</v>
      </c>
      <c r="S75" s="95">
        <v>18.04177073117248</v>
      </c>
      <c r="T75" s="77"/>
      <c r="U75" s="96" t="s">
        <v>4</v>
      </c>
    </row>
    <row r="76" spans="2:21" ht="15.75" x14ac:dyDescent="0.25">
      <c r="B76" s="82" t="s">
        <v>193</v>
      </c>
      <c r="C76" s="83">
        <v>-1.7057537289245299</v>
      </c>
      <c r="D76" s="83">
        <v>-3.0544050721839699</v>
      </c>
      <c r="E76" s="83">
        <v>0.64562816961327196</v>
      </c>
      <c r="F76" s="83">
        <v>7.17508760252292</v>
      </c>
      <c r="G76" s="60"/>
      <c r="H76" s="83">
        <v>3.9740767910202397</v>
      </c>
      <c r="I76" s="83">
        <v>14.084979024852601</v>
      </c>
      <c r="J76" s="60"/>
      <c r="K76" s="84" t="s">
        <v>4</v>
      </c>
      <c r="L76" s="60"/>
      <c r="M76" s="83">
        <v>-1.7057537289245299</v>
      </c>
      <c r="N76" s="83">
        <v>-1.34865134325944</v>
      </c>
      <c r="O76" s="83">
        <v>3.7000332417972421</v>
      </c>
      <c r="P76" s="83">
        <v>6.5294594329097055</v>
      </c>
      <c r="Q76" s="60"/>
      <c r="R76" s="83">
        <v>3.9740767910202397</v>
      </c>
      <c r="S76" s="83">
        <v>10.110902233832361</v>
      </c>
      <c r="T76" s="60"/>
      <c r="U76" s="84" t="s">
        <v>4</v>
      </c>
    </row>
    <row r="77" spans="2:21" ht="15.75" x14ac:dyDescent="0.25">
      <c r="B77" s="82" t="s">
        <v>194</v>
      </c>
      <c r="C77" s="83">
        <v>-2.98019984613908</v>
      </c>
      <c r="D77" s="83">
        <v>-3.1588983665174499</v>
      </c>
      <c r="E77" s="83">
        <v>-3.4576472115276302</v>
      </c>
      <c r="F77" s="83">
        <v>-1.5374363031273899</v>
      </c>
      <c r="G77" s="60"/>
      <c r="H77" s="83">
        <v>-1.8572285878686101</v>
      </c>
      <c r="I77" s="83">
        <v>2.8736136158863101</v>
      </c>
      <c r="J77" s="60"/>
      <c r="K77" s="84">
        <v>1.9096885314022853</v>
      </c>
      <c r="L77" s="60"/>
      <c r="M77" s="83">
        <v>-2.98019984613908</v>
      </c>
      <c r="N77" s="83">
        <v>-0.17869852037836997</v>
      </c>
      <c r="O77" s="83">
        <v>-0.29874884501018029</v>
      </c>
      <c r="P77" s="83">
        <v>1.9202109084002301</v>
      </c>
      <c r="Q77" s="60"/>
      <c r="R77" s="83">
        <v>-1.8572285878686101</v>
      </c>
      <c r="S77" s="83">
        <v>4.7308422037549205</v>
      </c>
      <c r="T77" s="60"/>
      <c r="U77" s="84" t="s">
        <v>4</v>
      </c>
    </row>
    <row r="78" spans="2:21" ht="15.75" x14ac:dyDescent="0.25">
      <c r="B78" s="82" t="s">
        <v>195</v>
      </c>
      <c r="C78" s="83">
        <v>1.09799826519328</v>
      </c>
      <c r="D78" s="83">
        <v>2.85906256036019</v>
      </c>
      <c r="E78" s="83">
        <v>3.1713191803601197</v>
      </c>
      <c r="F78" s="83">
        <v>5.8359018645948604</v>
      </c>
      <c r="G78" s="60"/>
      <c r="H78" s="83">
        <v>1.3387331715675399</v>
      </c>
      <c r="I78" s="83">
        <v>2.7450111999999898</v>
      </c>
      <c r="J78" s="60"/>
      <c r="K78" s="84">
        <v>-3.9891173401197577E-2</v>
      </c>
      <c r="L78" s="60"/>
      <c r="M78" s="83">
        <v>1.09799826519328</v>
      </c>
      <c r="N78" s="83">
        <v>1.76106429516691</v>
      </c>
      <c r="O78" s="83">
        <v>0.31225661999992971</v>
      </c>
      <c r="P78" s="83">
        <v>2.6645826842347407</v>
      </c>
      <c r="Q78" s="60"/>
      <c r="R78" s="83">
        <v>1.3387331715675399</v>
      </c>
      <c r="S78" s="83">
        <v>1.4062780284324499</v>
      </c>
      <c r="T78" s="60"/>
      <c r="U78" s="84">
        <v>-0.20146127981138487</v>
      </c>
    </row>
    <row r="79" spans="2:21" ht="15.75" x14ac:dyDescent="0.25">
      <c r="B79" s="82" t="s">
        <v>184</v>
      </c>
      <c r="C79" s="83">
        <v>0.76438721292616796</v>
      </c>
      <c r="D79" s="83">
        <v>2.3189048857368597</v>
      </c>
      <c r="E79" s="83">
        <v>2.99577630042138</v>
      </c>
      <c r="F79" s="83">
        <v>4.8761785991894806</v>
      </c>
      <c r="G79" s="60"/>
      <c r="H79" s="83">
        <v>1.0445809900798</v>
      </c>
      <c r="I79" s="83">
        <v>2.6253944119239501</v>
      </c>
      <c r="J79" s="60"/>
      <c r="K79" s="84">
        <v>0.13216994283476169</v>
      </c>
      <c r="L79" s="60"/>
      <c r="M79" s="83">
        <v>0.76438721292616796</v>
      </c>
      <c r="N79" s="83">
        <v>1.5545176728106918</v>
      </c>
      <c r="O79" s="83">
        <v>0.67687141468452028</v>
      </c>
      <c r="P79" s="83">
        <v>1.8804022987681006</v>
      </c>
      <c r="Q79" s="60"/>
      <c r="R79" s="83">
        <v>1.0445809900798</v>
      </c>
      <c r="S79" s="83">
        <v>1.5808134218441501</v>
      </c>
      <c r="T79" s="60"/>
      <c r="U79" s="84">
        <v>1.6915696420429571E-2</v>
      </c>
    </row>
    <row r="80" spans="2:21" ht="15.75" x14ac:dyDescent="0.25">
      <c r="B80" s="82" t="s">
        <v>196</v>
      </c>
      <c r="C80" s="83">
        <v>0.57913808536259603</v>
      </c>
      <c r="D80" s="83">
        <v>0.18384635074741601</v>
      </c>
      <c r="E80" s="83">
        <v>-0.17835245640098199</v>
      </c>
      <c r="F80" s="83">
        <v>-0.75725656439010802</v>
      </c>
      <c r="G80" s="60"/>
      <c r="H80" s="83">
        <v>-0.15401727514688401</v>
      </c>
      <c r="I80" s="83">
        <v>-0.20768841062750201</v>
      </c>
      <c r="J80" s="60"/>
      <c r="K80" s="84" t="s">
        <v>4</v>
      </c>
      <c r="L80" s="60"/>
      <c r="M80" s="83">
        <v>0.57913808536259603</v>
      </c>
      <c r="N80" s="83">
        <v>-0.39529173461518102</v>
      </c>
      <c r="O80" s="83">
        <v>-0.36219880714839803</v>
      </c>
      <c r="P80" s="83">
        <v>-0.57890410798912506</v>
      </c>
      <c r="Q80" s="60"/>
      <c r="R80" s="83">
        <v>-0.15401727514688401</v>
      </c>
      <c r="S80" s="83">
        <v>-5.3671135480617999E-2</v>
      </c>
      <c r="T80" s="60"/>
      <c r="U80" s="84">
        <v>0.8642239875496831</v>
      </c>
    </row>
    <row r="81" spans="2:21" ht="15.75" x14ac:dyDescent="0.25">
      <c r="B81" s="100" t="s">
        <v>185</v>
      </c>
      <c r="C81" s="91">
        <v>0.188920210666151</v>
      </c>
      <c r="D81" s="91">
        <v>0.37287940207064901</v>
      </c>
      <c r="E81" s="91">
        <v>0.13139202165744102</v>
      </c>
      <c r="F81" s="91">
        <v>-0.27127280331353198</v>
      </c>
      <c r="G81" s="60"/>
      <c r="H81" s="91">
        <v>0.62777705002335904</v>
      </c>
      <c r="I81" s="91">
        <v>0.92185923691981897</v>
      </c>
      <c r="J81" s="60"/>
      <c r="K81" s="101">
        <v>1.472271817109263</v>
      </c>
      <c r="L81" s="60"/>
      <c r="M81" s="91">
        <v>0.188920210666151</v>
      </c>
      <c r="N81" s="91">
        <v>0.18395919140449801</v>
      </c>
      <c r="O81" s="91">
        <v>-0.241487380413208</v>
      </c>
      <c r="P81" s="91">
        <v>-0.402664824970973</v>
      </c>
      <c r="Q81" s="60"/>
      <c r="R81" s="91">
        <v>0.62777705002335904</v>
      </c>
      <c r="S81" s="91">
        <v>0.29408218689645993</v>
      </c>
      <c r="T81" s="60"/>
      <c r="U81" s="101">
        <v>0.59862730778055206</v>
      </c>
    </row>
    <row r="82" spans="2:21" x14ac:dyDescent="0.25"/>
    <row r="83" spans="2:21" x14ac:dyDescent="0.25"/>
  </sheetData>
  <mergeCells count="4">
    <mergeCell ref="K9:K10"/>
    <mergeCell ref="U9:U10"/>
    <mergeCell ref="K47:K48"/>
    <mergeCell ref="U47:U48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06M 2020_BALANCE</vt:lpstr>
      <vt:lpstr>06M 2020_CUENTA_RDOS</vt:lpstr>
      <vt:lpstr>06M 2020_RDOS_UNIDADES_NEGOCIO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