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645" windowWidth="10005" windowHeight="2280" tabRatio="927"/>
  </bookViews>
  <sheets>
    <sheet name="Index" sheetId="75" r:id="rId1"/>
    <sheet name="03M 2019_BALANCE" sheetId="67" r:id="rId2"/>
    <sheet name="03M 2019_CUENTA_RDOS" sheetId="68" r:id="rId3"/>
    <sheet name="03M 2019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Trimestral'!$B$1:$K$82</definedName>
    <definedName name="_xlnm.Print_Area" localSheetId="5">'Primas y resultados por países'!$B$2:$S$76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7" l="1"/>
  <c r="B2" i="76" l="1"/>
  <c r="B2" i="37"/>
  <c r="B2" i="68"/>
  <c r="B2" i="67"/>
</calcChain>
</file>

<file path=xl/sharedStrings.xml><?xml version="1.0" encoding="utf-8"?>
<sst xmlns="http://schemas.openxmlformats.org/spreadsheetml/2006/main" count="416" uniqueCount="215">
  <si>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</si>
  <si>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</si>
  <si>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</si>
  <si>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</si>
  <si>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</si>
  <si>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</si>
  <si>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</si>
  <si>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</si>
  <si>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</si>
  <si>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</si>
  <si>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</si>
  <si>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</si>
  <si>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</si>
  <si>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</si>
  <si>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</si>
  <si>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</si>
  <si>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</si>
  <si>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</si>
  <si>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</si>
  <si>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</si>
  <si>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</si>
  <si>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</si>
  <si>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</si>
  <si>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</si>
  <si>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</si>
  <si>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</si>
  <si>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</si>
  <si>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</si>
  <si>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</si>
  <si>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</si>
  <si>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</si>
  <si>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</si>
  <si>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</si>
  <si>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</si>
  <si>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</si>
  <si>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</si>
  <si>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</si>
  <si>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</si>
  <si>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</si>
  <si>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</si>
  <si>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</si>
  <si>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</si>
  <si>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</si>
  <si>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</si>
  <si>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</si>
  <si>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</si>
  <si>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</si>
  <si>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</si>
  <si>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</si>
  <si>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</si>
  <si>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</si>
  <si>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</si>
  <si>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</si>
  <si>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</si>
  <si>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</si>
  <si>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</si>
  <si>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</si>
  <si>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</si>
  <si>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</si>
  <si>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</si>
  <si>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</si>
  <si>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</si>
  <si>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</si>
  <si>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</si>
  <si>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</si>
  <si>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</si>
  <si>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</si>
  <si>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</si>
  <si>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</si>
  <si>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</si>
  <si>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</si>
  <si>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</si>
  <si>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</si>
  <si>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</si>
  <si>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</si>
  <si>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</si>
  <si>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</si>
  <si>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</si>
  <si>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</si>
  <si>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</si>
  <si>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</si>
  <si>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</si>
  <si>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</si>
  <si>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</si>
  <si>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</si>
  <si>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</si>
  <si>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</si>
  <si>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</si>
  <si>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</si>
  <si>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</si>
  <si>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</si>
  <si>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</si>
  <si>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</si>
  <si>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</si>
  <si>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</si>
  <si>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</si>
  <si>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</si>
  <si>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Resultado neto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</si>
  <si>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</si>
  <si>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</si>
  <si>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</si>
  <si>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</si>
  <si>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</si>
  <si>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</si>
  <si>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</si>
  <si>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</si>
  <si>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</si>
  <si>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</si>
  <si>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</si>
  <si>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</si>
  <si>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</si>
  <si>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</si>
  <si>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</si>
  <si>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</si>
  <si>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</si>
  <si>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</si>
  <si>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</si>
  <si>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</si>
  <si>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</si>
  <si>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</si>
  <si>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</si>
  <si>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</si>
  <si>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</si>
  <si>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</si>
  <si>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</si>
  <si>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</si>
  <si>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</si>
  <si>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</si>
  <si>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</si>
  <si>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</si>
  <si>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</si>
  <si>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</si>
  <si>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</si>
  <si>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</si>
  <si>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</si>
  <si>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</si>
  <si>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</si>
  <si>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</si>
  <si>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</si>
  <si>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</si>
  <si>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</si>
  <si>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</si>
  <si>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</si>
  <si>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</si>
  <si>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</si>
  <si>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</si>
  <si>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</si>
  <si>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</si>
  <si>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</si>
  <si>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</si>
  <si>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</si>
  <si>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</si>
  <si>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</si>
  <si>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</si>
  <si>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</si>
  <si>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</si>
  <si>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</si>
  <si>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</si>
  <si>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</si>
  <si>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</si>
  <si>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</si>
  <si>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</si>
  <si>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</si>
  <si>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</si>
  <si>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</si>
  <si>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</si>
  <si>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</si>
  <si>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</si>
  <si>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</si>
  <si>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</si>
  <si>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</si>
  <si>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</si>
  <si>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</si>
  <si>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</si>
  <si>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</si>
  <si>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</si>
  <si>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</si>
  <si>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</si>
  <si>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</si>
  <si>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</si>
  <si>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</si>
  <si>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</si>
  <si>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</si>
  <si>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</si>
  <si>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</si>
  <si>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</si>
  <si>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</si>
  <si>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</si>
  <si>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</si>
  <si>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</si>
  <si>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</si>
  <si>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</si>
  <si>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</si>
  <si>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</si>
  <si>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</si>
  <si>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</si>
  <si>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</si>
  <si>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</si>
  <si>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</si>
  <si>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</si>
  <si>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</si>
  <si>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</si>
  <si>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</si>
  <si>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</si>
  <si>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</si>
  <si>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</si>
  <si>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DICIEMBRE 2018</t>
  </si>
  <si>
    <t>MAPFRE RE*</t>
  </si>
  <si>
    <t>03M 2019</t>
  </si>
  <si>
    <t>Δ Anual
Diciembre
2019/2018</t>
  </si>
  <si>
    <t>MARZO 2019</t>
  </si>
  <si>
    <t>MARZO 2018</t>
  </si>
  <si>
    <t>Δ Anual
Ene.-Mar.
2019/2018</t>
  </si>
  <si>
    <t>*Las cifras de 2018 se han reexpresado en términos comparativos, incluyendo en las mismas la información de Global Risks en base a la operación de reestructuración empresarial detallada en</t>
  </si>
  <si>
    <t>el epígrafe 2.1 del Informe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</si>
</sst>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 style="hair">
        <color rgb="FF60738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3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4" applyNumberFormat="0" applyAlignment="0" applyProtection="0"/>
    <xf numFmtId="164" fontId="29" fillId="51" borderId="1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5" applyNumberFormat="0" applyAlignment="0" applyProtection="0"/>
    <xf numFmtId="164" fontId="31" fillId="52" borderId="15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17">
      <alignment horizontal="left" vertical="center"/>
    </xf>
    <xf numFmtId="0" fontId="27" fillId="0" borderId="17">
      <alignment horizontal="left" vertical="center"/>
    </xf>
    <xf numFmtId="49" fontId="50" fillId="0" borderId="0">
      <alignment horizontal="centerContinuous"/>
    </xf>
    <xf numFmtId="0" fontId="51" fillId="0" borderId="18" applyNumberFormat="0" applyFill="0" applyAlignment="0" applyProtection="0"/>
    <xf numFmtId="164" fontId="52" fillId="0" borderId="18" applyNumberFormat="0" applyFill="0" applyAlignment="0" applyProtection="0"/>
    <xf numFmtId="0" fontId="53" fillId="0" borderId="19" applyNumberFormat="0" applyFill="0" applyAlignment="0" applyProtection="0"/>
    <xf numFmtId="164" fontId="54" fillId="0" borderId="19" applyNumberFormat="0" applyFill="0" applyAlignment="0" applyProtection="0"/>
    <xf numFmtId="0" fontId="55" fillId="0" borderId="20" applyNumberFormat="0" applyFill="0" applyAlignment="0" applyProtection="0"/>
    <xf numFmtId="164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1">
      <alignment horizontal="center"/>
    </xf>
    <xf numFmtId="0" fontId="57" fillId="0" borderId="0">
      <alignment horizontal="center"/>
    </xf>
    <xf numFmtId="175" fontId="22" fillId="0" borderId="22">
      <alignment horizontal="center"/>
    </xf>
    <xf numFmtId="175" fontId="22" fillId="0" borderId="22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4" applyNumberFormat="0" applyAlignment="0" applyProtection="0"/>
    <xf numFmtId="10" fontId="49" fillId="54" borderId="23" applyNumberFormat="0" applyBorder="0" applyAlignment="0" applyProtection="0"/>
    <xf numFmtId="10" fontId="49" fillId="54" borderId="23" applyNumberFormat="0" applyBorder="0" applyAlignment="0" applyProtection="0"/>
    <xf numFmtId="164" fontId="60" fillId="38" borderId="14" applyNumberFormat="0" applyAlignment="0" applyProtection="0"/>
    <xf numFmtId="0" fontId="61" fillId="0" borderId="24" applyNumberFormat="0" applyFill="0" applyAlignment="0" applyProtection="0"/>
    <xf numFmtId="164" fontId="62" fillId="0" borderId="24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5" applyNumberFormat="0" applyFont="0" applyAlignment="0" applyProtection="0"/>
    <xf numFmtId="164" fontId="17" fillId="56" borderId="25" applyNumberFormat="0" applyFont="0" applyAlignment="0" applyProtection="0"/>
    <xf numFmtId="179" fontId="17" fillId="0" borderId="0" applyFont="0" applyFill="0" applyBorder="0" applyAlignment="0" applyProtection="0"/>
    <xf numFmtId="0" fontId="69" fillId="51" borderId="26" applyNumberFormat="0" applyAlignment="0" applyProtection="0"/>
    <xf numFmtId="164" fontId="70" fillId="51" borderId="26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1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7" applyNumberFormat="0" applyFont="0" applyAlignment="0">
      <alignment horizontal="center"/>
    </xf>
    <xf numFmtId="0" fontId="73" fillId="1" borderId="17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7" applyFill="0" applyBorder="0" applyProtection="0">
      <alignment horizontal="left" vertical="top"/>
    </xf>
    <xf numFmtId="164" fontId="49" fillId="0" borderId="27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6">
      <alignment horizontal="left" vertical="center"/>
    </xf>
    <xf numFmtId="10" fontId="49" fillId="54" borderId="52" applyNumberFormat="0" applyBorder="0" applyAlignment="0" applyProtection="0"/>
    <xf numFmtId="0" fontId="17" fillId="0" borderId="0"/>
    <xf numFmtId="0" fontId="73" fillId="1" borderId="4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5" xfId="901" applyFont="1" applyBorder="1" applyAlignment="1">
      <alignment horizontal="left" wrapText="1" indent="1" readingOrder="1"/>
    </xf>
    <xf numFmtId="0" fontId="87" fillId="0" borderId="36" xfId="900" applyFont="1" applyBorder="1" applyAlignment="1">
      <alignment horizontal="left" vertical="center" wrapText="1" indent="1" readingOrder="1"/>
    </xf>
    <xf numFmtId="165" fontId="87" fillId="0" borderId="37" xfId="1" applyNumberFormat="1" applyFont="1" applyBorder="1" applyAlignment="1">
      <alignment horizontal="right" vertical="center" wrapText="1" indent="1" readingOrder="1"/>
    </xf>
    <xf numFmtId="0" fontId="87" fillId="0" borderId="38" xfId="900" applyFont="1" applyBorder="1" applyAlignment="1">
      <alignment horizontal="left" vertical="center" wrapText="1" indent="1" readingOrder="1"/>
    </xf>
    <xf numFmtId="165" fontId="87" fillId="0" borderId="39" xfId="1" applyNumberFormat="1" applyFont="1" applyBorder="1" applyAlignment="1">
      <alignment horizontal="right" vertical="center" wrapText="1" indent="1" readingOrder="1"/>
    </xf>
    <xf numFmtId="0" fontId="91" fillId="0" borderId="38" xfId="900" applyFont="1" applyBorder="1" applyAlignment="1">
      <alignment horizontal="left" vertical="center" wrapText="1" indent="1" readingOrder="1"/>
    </xf>
    <xf numFmtId="165" fontId="91" fillId="0" borderId="39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40" xfId="900" applyFont="1" applyBorder="1" applyAlignment="1">
      <alignment horizontal="left" vertical="center" wrapText="1" indent="1" readingOrder="1"/>
    </xf>
    <xf numFmtId="165" fontId="87" fillId="0" borderId="41" xfId="1" applyNumberFormat="1" applyFont="1" applyBorder="1" applyAlignment="1">
      <alignment horizontal="right" vertical="center" wrapText="1" indent="1" readingOrder="1"/>
    </xf>
    <xf numFmtId="164" fontId="91" fillId="59" borderId="42" xfId="901" applyFont="1" applyFill="1" applyBorder="1" applyAlignment="1">
      <alignment horizontal="left" vertical="center" wrapText="1" indent="1" readingOrder="1"/>
    </xf>
    <xf numFmtId="0" fontId="87" fillId="0" borderId="44" xfId="900" applyFont="1" applyBorder="1" applyAlignment="1">
      <alignment horizontal="left" vertical="center" wrapText="1" indent="1" readingOrder="1"/>
    </xf>
    <xf numFmtId="165" fontId="87" fillId="0" borderId="45" xfId="1" applyNumberFormat="1" applyFont="1" applyBorder="1" applyAlignment="1">
      <alignment horizontal="right" vertical="center" wrapText="1" indent="1" readingOrder="1"/>
    </xf>
    <xf numFmtId="0" fontId="91" fillId="0" borderId="40" xfId="900" applyFont="1" applyBorder="1" applyAlignment="1">
      <alignment horizontal="left" vertical="center" wrapText="1" indent="1" readingOrder="1"/>
    </xf>
    <xf numFmtId="165" fontId="91" fillId="0" borderId="41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5" xfId="817" applyNumberFormat="1" applyFont="1" applyBorder="1" applyAlignment="1">
      <alignment horizontal="right" vertical="center" wrapText="1" indent="1" readingOrder="1"/>
    </xf>
    <xf numFmtId="166" fontId="87" fillId="0" borderId="39" xfId="817" applyNumberFormat="1" applyFont="1" applyBorder="1" applyAlignment="1">
      <alignment horizontal="right" vertical="center" wrapText="1" indent="1" readingOrder="1"/>
    </xf>
    <xf numFmtId="0" fontId="91" fillId="59" borderId="46" xfId="900" applyFont="1" applyFill="1" applyBorder="1" applyAlignment="1">
      <alignment horizontal="left" vertical="center" wrapText="1" indent="1" readingOrder="1"/>
    </xf>
    <xf numFmtId="164" fontId="88" fillId="0" borderId="29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30" xfId="674" quotePrefix="1" applyNumberFormat="1" applyFont="1" applyBorder="1" applyAlignment="1">
      <alignment horizontal="center" vertical="center" wrapText="1" readingOrder="1"/>
    </xf>
    <xf numFmtId="164" fontId="84" fillId="0" borderId="47" xfId="674" applyFont="1" applyBorder="1" applyAlignment="1">
      <alignment horizontal="left" vertical="center" wrapText="1" indent="1" readingOrder="1"/>
    </xf>
    <xf numFmtId="165" fontId="84" fillId="0" borderId="50" xfId="674" applyNumberFormat="1" applyFont="1" applyBorder="1" applyAlignment="1">
      <alignment horizontal="center" vertical="center" readingOrder="1"/>
    </xf>
    <xf numFmtId="165" fontId="84" fillId="0" borderId="47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49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8" fillId="0" borderId="12" xfId="674" quotePrefix="1" applyNumberFormat="1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1" readingOrder="1"/>
    </xf>
    <xf numFmtId="165" fontId="85" fillId="0" borderId="51" xfId="674" applyNumberFormat="1" applyFont="1" applyBorder="1" applyAlignment="1">
      <alignment horizontal="center" vertical="center" readingOrder="1"/>
    </xf>
    <xf numFmtId="165" fontId="85" fillId="0" borderId="32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1" xfId="674" applyFont="1" applyBorder="1" applyAlignment="1">
      <alignment horizontal="left" vertical="center" wrapText="1" indent="1" readingOrder="1"/>
    </xf>
    <xf numFmtId="165" fontId="84" fillId="0" borderId="48" xfId="674" applyNumberFormat="1" applyFont="1" applyBorder="1" applyAlignment="1">
      <alignment horizontal="center" vertical="center" readingOrder="1"/>
    </xf>
    <xf numFmtId="165" fontId="84" fillId="0" borderId="31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7" xfId="674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3" readingOrder="1"/>
    </xf>
    <xf numFmtId="0" fontId="87" fillId="0" borderId="32" xfId="900" applyFont="1" applyBorder="1" applyAlignment="1">
      <alignment horizontal="left" vertical="center" wrapText="1" indent="1" readingOrder="1"/>
    </xf>
    <xf numFmtId="166" fontId="87" fillId="0" borderId="53" xfId="817" applyNumberFormat="1" applyFont="1" applyBorder="1" applyAlignment="1">
      <alignment horizontal="right" vertical="center" wrapText="1" indent="1" readingOrder="1"/>
    </xf>
    <xf numFmtId="164" fontId="92" fillId="0" borderId="30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5" xfId="1" applyFont="1" applyFill="1" applyBorder="1"/>
    <xf numFmtId="164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4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1" fontId="104" fillId="0" borderId="0" xfId="674" applyNumberFormat="1" applyFont="1" applyFill="1" applyBorder="1" applyAlignment="1">
      <alignment horizontal="center" vertical="center" wrapText="1" readingOrder="1"/>
    </xf>
    <xf numFmtId="165" fontId="91" fillId="59" borderId="43" xfId="918" applyNumberFormat="1" applyFont="1" applyFill="1" applyBorder="1" applyAlignment="1">
      <alignment horizontal="right" vertical="center" wrapText="1" indent="1" readingOrder="1"/>
    </xf>
    <xf numFmtId="166" fontId="91" fillId="59" borderId="56" xfId="817" applyNumberFormat="1" applyFont="1" applyFill="1" applyBorder="1" applyAlignment="1">
      <alignment horizontal="right" vertical="center" wrapText="1" indent="1" readingOrder="1"/>
    </xf>
    <xf numFmtId="0" fontId="111" fillId="0" borderId="33" xfId="900" quotePrefix="1" applyFont="1" applyBorder="1" applyAlignment="1">
      <alignment horizontal="center" vertical="center" wrapText="1" readingOrder="1"/>
    </xf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4" fontId="112" fillId="62" borderId="58" xfId="674" quotePrefix="1" applyNumberFormat="1" applyFont="1" applyFill="1" applyBorder="1" applyAlignment="1">
      <alignment horizontal="centerContinuous" vertical="center" wrapText="1" readingOrder="1"/>
    </xf>
    <xf numFmtId="164" fontId="112" fillId="62" borderId="58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 applyBorder="1"/>
    <xf numFmtId="164" fontId="112" fillId="62" borderId="55" xfId="674" quotePrefix="1" applyNumberFormat="1" applyFont="1" applyFill="1" applyBorder="1" applyAlignment="1">
      <alignment horizontal="center" vertical="center" wrapText="1" readingOrder="1"/>
    </xf>
    <xf numFmtId="164" fontId="112" fillId="62" borderId="59" xfId="674" quotePrefix="1" applyNumberFormat="1" applyFont="1" applyFill="1" applyBorder="1" applyAlignment="1">
      <alignment horizontal="center" vertical="center" wrapText="1" readingOrder="1"/>
    </xf>
    <xf numFmtId="164" fontId="113" fillId="0" borderId="60" xfId="674" applyFont="1" applyFill="1" applyBorder="1" applyAlignment="1">
      <alignment horizontal="left" vertical="center" wrapText="1" indent="1" readingOrder="1"/>
    </xf>
    <xf numFmtId="181" fontId="114" fillId="0" borderId="60" xfId="674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6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6" fontId="114" fillId="0" borderId="0" xfId="920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9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5" fillId="0" borderId="61" xfId="674" applyFont="1" applyFill="1" applyBorder="1" applyAlignment="1">
      <alignment horizontal="left" vertical="center" wrapText="1" inden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64" fontId="113" fillId="0" borderId="62" xfId="674" applyFont="1" applyFill="1" applyBorder="1" applyAlignment="1">
      <alignment horizontal="left" vertical="center" wrapText="1" indent="1" readingOrder="1"/>
    </xf>
    <xf numFmtId="181" fontId="114" fillId="0" borderId="62" xfId="674" applyNumberFormat="1" applyFont="1" applyFill="1" applyBorder="1" applyAlignment="1">
      <alignment horizontal="center" vertical="center" wrapText="1" readingOrder="1"/>
    </xf>
    <xf numFmtId="181" fontId="114" fillId="0" borderId="55" xfId="674" applyNumberFormat="1" applyFont="1" applyFill="1" applyBorder="1" applyAlignment="1">
      <alignment horizontal="center" vertical="center" wrapText="1" readingOrder="1"/>
    </xf>
    <xf numFmtId="181" fontId="116" fillId="0" borderId="0" xfId="674" applyNumberFormat="1" applyFont="1" applyFill="1" applyBorder="1" applyAlignment="1">
      <alignment horizontal="center" vertical="center" wrapText="1" readingOrder="1"/>
    </xf>
    <xf numFmtId="181" fontId="116" fillId="0" borderId="62" xfId="674" applyNumberFormat="1" applyFont="1" applyFill="1" applyBorder="1" applyAlignment="1">
      <alignment horizontal="center" vertical="center" wrapText="1" readingOrder="1"/>
    </xf>
    <xf numFmtId="166" fontId="116" fillId="0" borderId="0" xfId="920" applyNumberFormat="1" applyFont="1" applyFill="1" applyBorder="1" applyAlignment="1">
      <alignment horizontal="center" vertical="center" wrapText="1" readingOrder="1"/>
    </xf>
    <xf numFmtId="182" fontId="116" fillId="0" borderId="0" xfId="674" applyNumberFormat="1" applyFont="1" applyBorder="1" applyAlignment="1">
      <alignment horizontal="center" vertical="center" wrapText="1" readingOrder="1"/>
    </xf>
    <xf numFmtId="164" fontId="116" fillId="0" borderId="55" xfId="674" applyFont="1" applyFill="1" applyBorder="1" applyAlignment="1">
      <alignment horizontal="left" vertical="center" wrapText="1" indent="6" readingOrder="1"/>
    </xf>
    <xf numFmtId="166" fontId="116" fillId="0" borderId="55" xfId="920" applyNumberFormat="1" applyFont="1" applyFill="1" applyBorder="1" applyAlignment="1">
      <alignment horizontal="center" vertical="center" wrapText="1" readingOrder="1"/>
    </xf>
    <xf numFmtId="182" fontId="116" fillId="0" borderId="55" xfId="674" applyNumberFormat="1" applyFont="1" applyBorder="1" applyAlignment="1">
      <alignment horizontal="center" vertical="center" wrapText="1" readingOrder="1"/>
    </xf>
    <xf numFmtId="164" fontId="106" fillId="0" borderId="64" xfId="674" applyFont="1" applyFill="1" applyBorder="1" applyAlignment="1">
      <alignment horizontal="left" vertical="center" wrapText="1" indent="1" readingOrder="1"/>
    </xf>
    <xf numFmtId="0" fontId="0" fillId="0" borderId="64" xfId="0" applyBorder="1"/>
    <xf numFmtId="0" fontId="0" fillId="0" borderId="0" xfId="0" applyBorder="1"/>
    <xf numFmtId="181" fontId="113" fillId="0" borderId="62" xfId="674" applyNumberFormat="1" applyFont="1" applyFill="1" applyBorder="1" applyAlignment="1">
      <alignment horizontal="center" vertical="center" wrapText="1" readingOrder="1"/>
    </xf>
    <xf numFmtId="166" fontId="113" fillId="0" borderId="62" xfId="920" applyNumberFormat="1" applyFont="1" applyFill="1" applyBorder="1" applyAlignment="1">
      <alignment horizontal="center" vertical="center" wrapText="1" readingOrder="1"/>
    </xf>
    <xf numFmtId="164" fontId="108" fillId="0" borderId="0" xfId="674" applyFont="1" applyFill="1" applyBorder="1" applyAlignment="1">
      <alignment horizontal="left" vertical="center" wrapText="1" indent="6" readingOrder="1"/>
    </xf>
    <xf numFmtId="166" fontId="104" fillId="0" borderId="0" xfId="920" applyNumberFormat="1" applyFont="1" applyFill="1" applyBorder="1" applyAlignment="1">
      <alignment horizontal="center" vertical="center" wrapText="1" readingOrder="1"/>
    </xf>
    <xf numFmtId="164" fontId="106" fillId="0" borderId="0" xfId="674" applyFont="1" applyFill="1" applyBorder="1" applyAlignment="1">
      <alignment horizontal="left" vertical="center" wrapText="1" indent="1" readingOrder="1"/>
    </xf>
    <xf numFmtId="164" fontId="114" fillId="0" borderId="55" xfId="674" applyFont="1" applyFill="1" applyBorder="1" applyAlignment="1">
      <alignment horizontal="left" vertical="center" wrapText="1" indent="6" readingOrder="1"/>
    </xf>
    <xf numFmtId="166" fontId="114" fillId="0" borderId="55" xfId="920" applyNumberFormat="1" applyFont="1" applyFill="1" applyBorder="1" applyAlignment="1">
      <alignment horizontal="center" vertical="center" wrapText="1" readingOrder="1"/>
    </xf>
    <xf numFmtId="0" fontId="0" fillId="0" borderId="55" xfId="0" applyBorder="1"/>
    <xf numFmtId="0" fontId="112" fillId="62" borderId="58" xfId="674" quotePrefix="1" applyNumberFormat="1" applyFont="1" applyFill="1" applyBorder="1" applyAlignment="1">
      <alignment horizontal="centerContinuous" vertical="center" readingOrder="1"/>
    </xf>
    <xf numFmtId="164" fontId="109" fillId="0" borderId="55" xfId="674" applyFont="1" applyFill="1" applyBorder="1" applyAlignment="1">
      <alignment horizontal="left" vertical="center" wrapText="1" indent="1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0" fontId="112" fillId="62" borderId="66" xfId="674" quotePrefix="1" applyNumberFormat="1" applyFont="1" applyFill="1" applyBorder="1" applyAlignment="1">
      <alignment horizontal="centerContinuous" vertical="center" readingOrder="1"/>
    </xf>
    <xf numFmtId="164" fontId="112" fillId="62" borderId="67" xfId="674" quotePrefix="1" applyNumberFormat="1" applyFont="1" applyFill="1" applyBorder="1" applyAlignment="1">
      <alignment horizontal="center" vertical="center" wrapText="1" readingOrder="1"/>
    </xf>
    <xf numFmtId="164" fontId="104" fillId="0" borderId="68" xfId="674" applyFont="1" applyFill="1" applyBorder="1" applyAlignment="1">
      <alignment horizontal="left" vertical="center" wrapText="1" readingOrder="1"/>
    </xf>
    <xf numFmtId="164" fontId="112" fillId="62" borderId="69" xfId="674" quotePrefix="1" applyNumberFormat="1" applyFont="1" applyFill="1" applyBorder="1" applyAlignment="1">
      <alignment horizontal="center" vertical="center" wrapText="1" readingOrder="1"/>
    </xf>
    <xf numFmtId="166" fontId="87" fillId="0" borderId="0" xfId="817" applyNumberFormat="1" applyFont="1" applyBorder="1" applyAlignment="1">
      <alignment horizontal="right" vertical="center" wrapText="1" indent="1" readingOrder="1"/>
    </xf>
    <xf numFmtId="0" fontId="90" fillId="0" borderId="34" xfId="900" quotePrefix="1" applyFont="1" applyBorder="1" applyAlignment="1">
      <alignment horizontal="center" wrapText="1" readingOrder="1"/>
    </xf>
    <xf numFmtId="0" fontId="90" fillId="0" borderId="35" xfId="900" quotePrefix="1" applyFont="1" applyBorder="1" applyAlignment="1">
      <alignment horizontal="center" wrapText="1" readingOrder="1"/>
    </xf>
    <xf numFmtId="164" fontId="112" fillId="62" borderId="64" xfId="674" quotePrefix="1" applyNumberFormat="1" applyFont="1" applyFill="1" applyBorder="1" applyAlignment="1">
      <alignment horizontal="center" vertical="center" wrapText="1" readingOrder="1"/>
    </xf>
    <xf numFmtId="164" fontId="112" fillId="62" borderId="55" xfId="674" quotePrefix="1" applyNumberFormat="1" applyFont="1" applyFill="1" applyBorder="1" applyAlignment="1">
      <alignment horizontal="center" vertical="center" wrapText="1" readingOrder="1"/>
    </xf>
    <xf numFmtId="164" fontId="112" fillId="62" borderId="63" xfId="674" quotePrefix="1" applyNumberFormat="1" applyFont="1" applyFill="1" applyBorder="1" applyAlignment="1">
      <alignment horizontal="center" vertical="center" wrapText="1" readingOrder="1"/>
    </xf>
    <xf numFmtId="164" fontId="112" fillId="62" borderId="59" xfId="674" quotePrefix="1" applyNumberFormat="1" applyFont="1" applyFill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760123</xdr:colOff>
      <xdr:row>91</xdr:row>
      <xdr:rowOff>131229</xdr:rowOff>
    </xdr:from>
    <xdr:to>
      <xdr:col>16384</xdr:col>
      <xdr:colOff>763162</xdr:colOff>
      <xdr:row>91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</xdr:row>
      <xdr:rowOff>88900</xdr:rowOff>
    </xdr:from>
    <xdr:to>
      <xdr:col>10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88900</xdr:rowOff>
    </xdr:from>
    <xdr:to>
      <xdr:col>11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02/2024 (€ 1,000 M)</v>
          </cell>
          <cell r="C53" t="str">
            <v>- of which: syndicated credit facility - 02/2024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ACCIDENTS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 (Inversiones financieras - provisiones técnicas)</v>
          </cell>
          <cell r="C105" t="str">
            <v>Net capital gains (financial investments - technical provisions)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Corporativa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Corporativa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Corporativa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Accidents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>II. Other property, plant and equipment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PASIVO Y PATRIMONIO NETO </v>
          </cell>
          <cell r="C295" t="str">
            <v>TOTAL LIABILITIES AND EQUITY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 xml:space="preserve">V. RESULTADO ANTES DE IMPUESTOS DE OPERACIONES CONTINUADAS  </v>
          </cell>
          <cell r="C353" t="str">
            <v>V. RESULT BEFORE TAXES FROM ONGOING OPERATIONS</v>
          </cell>
        </row>
        <row r="354">
          <cell r="A354" t="str">
            <v>MOD_338</v>
          </cell>
          <cell r="B354" t="str">
            <v xml:space="preserve">VI. IMPUESTO SOBRE BENEFICIOS DE OPERACIONES CONTINUADAS  </v>
          </cell>
          <cell r="C354" t="str">
            <v>VI. TAX ON PROFITS FROM ONGOING OPERATIONS</v>
          </cell>
        </row>
        <row r="355">
          <cell r="A355" t="str">
            <v>MOD_339</v>
          </cell>
          <cell r="B355" t="str">
            <v xml:space="preserve">VII. RESULTADO DESPUÉS DE IMPUESTOS DE OPERACIONES CONTINUADAS  </v>
          </cell>
          <cell r="C355" t="str">
            <v>VII. RESULT AFTER TAX FROM ONGOING OPERATIONS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Phillipines</v>
          </cell>
        </row>
        <row r="438">
          <cell r="A438" t="str">
            <v>MOD_422</v>
          </cell>
          <cell r="B438" t="str">
            <v>FILIPINAS</v>
          </cell>
          <cell r="C438" t="str">
            <v>PHILLIPINES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</v>
          </cell>
          <cell r="C483" t="str">
            <v>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3" customWidth="1"/>
    <col min="2" max="2" width="49.7109375" style="53" bestFit="1" customWidth="1"/>
    <col min="3" max="3" width="34.5703125" style="53" customWidth="1"/>
    <col min="4" max="4" width="2" style="53" customWidth="1"/>
    <col min="5" max="5" width="10.85546875" style="53" customWidth="1"/>
    <col min="6" max="14" width="10.85546875" style="53" hidden="1" customWidth="1"/>
    <col min="15" max="15" width="0" style="53" hidden="1" customWidth="1"/>
    <col min="16" max="16384" width="10.85546875" style="53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4"/>
      <c r="D4" s="64"/>
      <c r="E4" s="64"/>
      <c r="F4" s="64"/>
    </row>
    <row r="5" spans="2:6" ht="24.95" customHeight="1" x14ac:dyDescent="0.25">
      <c r="B5" s="66" t="s">
        <v>208</v>
      </c>
      <c r="C5" s="64"/>
      <c r="D5" s="64"/>
      <c r="E5" s="64"/>
      <c r="F5" s="64"/>
    </row>
    <row r="6" spans="2:6" x14ac:dyDescent="0.25">
      <c r="C6" s="64"/>
      <c r="D6" s="64"/>
      <c r="E6" s="64"/>
      <c r="F6" s="64"/>
    </row>
    <row r="7" spans="2:6" ht="24.95" customHeight="1" x14ac:dyDescent="0.25">
      <c r="B7" s="67" t="s">
        <v>6</v>
      </c>
      <c r="C7" s="64"/>
      <c r="D7" s="65"/>
      <c r="E7" s="64"/>
      <c r="F7" s="64"/>
    </row>
    <row r="8" spans="2:6" x14ac:dyDescent="0.25">
      <c r="D8" s="64"/>
      <c r="E8" s="64"/>
      <c r="F8" s="64"/>
    </row>
    <row r="9" spans="2:6" ht="24.95" customHeight="1" x14ac:dyDescent="0.25">
      <c r="B9" s="67" t="s">
        <v>74</v>
      </c>
      <c r="C9" s="64"/>
      <c r="D9" s="65"/>
      <c r="E9" s="64"/>
      <c r="F9" s="64"/>
    </row>
    <row r="10" spans="2:6" x14ac:dyDescent="0.25">
      <c r="B10" s="68"/>
      <c r="C10" s="64"/>
      <c r="D10" s="64"/>
      <c r="E10" s="64"/>
      <c r="F10" s="64"/>
    </row>
    <row r="11" spans="2:6" ht="24.95" customHeight="1" x14ac:dyDescent="0.25">
      <c r="B11" s="67" t="s">
        <v>75</v>
      </c>
      <c r="C11" s="64"/>
      <c r="D11" s="58"/>
      <c r="E11" s="64"/>
      <c r="F11" s="64"/>
    </row>
    <row r="12" spans="2:6" x14ac:dyDescent="0.25">
      <c r="B12" s="68"/>
      <c r="C12" s="64"/>
      <c r="D12" s="64"/>
      <c r="E12" s="64"/>
      <c r="F12" s="64"/>
    </row>
    <row r="13" spans="2:6" ht="24.95" customHeight="1" x14ac:dyDescent="0.25">
      <c r="B13" s="67" t="s">
        <v>76</v>
      </c>
      <c r="D13" s="65"/>
      <c r="E13" s="65"/>
    </row>
    <row r="14" spans="2:6" ht="16.5" x14ac:dyDescent="0.3">
      <c r="B14" s="57"/>
      <c r="D14" s="64"/>
      <c r="E14" s="64"/>
      <c r="F14" s="64"/>
    </row>
    <row r="15" spans="2:6" ht="24.95" customHeight="1" x14ac:dyDescent="0.25">
      <c r="B15" s="67" t="s">
        <v>205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3M 2019_CUENTA_RDOS'!A1" display="Cuenta de Resultados Consolidada"/>
    <hyperlink ref="B11" location="'03M 2019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3M 2019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4" customFormat="1" ht="50.1" customHeight="1" x14ac:dyDescent="0.25">
      <c r="B2" s="55" t="str">
        <f>+CONCATENATE(Index!$B$7&amp;" - "&amp;Index!$B$5)</f>
        <v>Balance Consolidado - 03M 2019</v>
      </c>
      <c r="C2" s="56"/>
      <c r="D2" s="56"/>
      <c r="E2" s="56"/>
    </row>
    <row r="3" spans="2:5" ht="68.45" customHeight="1" x14ac:dyDescent="0.25"/>
    <row r="4" spans="2:5" ht="36.75" customHeight="1" x14ac:dyDescent="0.25">
      <c r="B4" s="25"/>
      <c r="C4" s="26" t="s">
        <v>206</v>
      </c>
      <c r="D4" s="27" t="s">
        <v>210</v>
      </c>
    </row>
    <row r="5" spans="2:5" ht="18" x14ac:dyDescent="0.25">
      <c r="B5" s="28" t="s">
        <v>7</v>
      </c>
      <c r="C5" s="29">
        <v>3072.3741142577301</v>
      </c>
      <c r="D5" s="30">
        <v>3225.3504752430399</v>
      </c>
    </row>
    <row r="6" spans="2:5" ht="18" x14ac:dyDescent="0.25">
      <c r="B6" s="31" t="s">
        <v>8</v>
      </c>
      <c r="C6" s="32">
        <v>1689.0314644201701</v>
      </c>
      <c r="D6" s="33">
        <v>1764.4093786472001</v>
      </c>
    </row>
    <row r="7" spans="2:5" ht="18" x14ac:dyDescent="0.25">
      <c r="B7" s="31" t="s">
        <v>9</v>
      </c>
      <c r="C7" s="32">
        <v>1383.34264983756</v>
      </c>
      <c r="D7" s="33">
        <v>1460.94109659585</v>
      </c>
    </row>
    <row r="8" spans="2:5" ht="18" x14ac:dyDescent="0.25">
      <c r="B8" s="28" t="s">
        <v>10</v>
      </c>
      <c r="C8" s="29">
        <v>1112.32226655156</v>
      </c>
      <c r="D8" s="30">
        <v>1388.6333338914299</v>
      </c>
    </row>
    <row r="9" spans="2:5" ht="18" x14ac:dyDescent="0.25">
      <c r="B9" s="31" t="s">
        <v>11</v>
      </c>
      <c r="C9" s="32">
        <v>852.65090879643606</v>
      </c>
      <c r="D9" s="33">
        <v>1113.1120446870102</v>
      </c>
    </row>
    <row r="10" spans="2:5" ht="18" x14ac:dyDescent="0.25">
      <c r="B10" s="31" t="s">
        <v>12</v>
      </c>
      <c r="C10" s="32">
        <v>259.67135775512099</v>
      </c>
      <c r="D10" s="33">
        <v>275.52128920441999</v>
      </c>
    </row>
    <row r="11" spans="2:5" ht="18" x14ac:dyDescent="0.25">
      <c r="B11" s="28" t="s">
        <v>13</v>
      </c>
      <c r="C11" s="29">
        <v>43976.9540405179</v>
      </c>
      <c r="D11" s="30">
        <v>45489.927748745802</v>
      </c>
    </row>
    <row r="12" spans="2:5" ht="18" x14ac:dyDescent="0.25">
      <c r="B12" s="31" t="s">
        <v>14</v>
      </c>
      <c r="C12" s="32">
        <v>1243.5952900811001</v>
      </c>
      <c r="D12" s="33">
        <v>1247.46234509735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1951.4621719906199</v>
      </c>
      <c r="D14" s="33">
        <v>2016.16048321633</v>
      </c>
    </row>
    <row r="15" spans="2:5" ht="18" x14ac:dyDescent="0.25">
      <c r="B15" s="34" t="s">
        <v>17</v>
      </c>
      <c r="C15" s="32">
        <v>33753.736558981407</v>
      </c>
      <c r="D15" s="33">
        <v>34813.969677828296</v>
      </c>
    </row>
    <row r="16" spans="2:5" ht="18" x14ac:dyDescent="0.25">
      <c r="B16" s="34" t="s">
        <v>18</v>
      </c>
      <c r="C16" s="32">
        <v>5540.774696547709</v>
      </c>
      <c r="D16" s="33">
        <v>5902.8499422492796</v>
      </c>
    </row>
    <row r="17" spans="2:4" ht="18" x14ac:dyDescent="0.25">
      <c r="B17" s="31" t="s">
        <v>19</v>
      </c>
      <c r="C17" s="32">
        <v>193.682655468088</v>
      </c>
      <c r="D17" s="33">
        <v>202.022822678495</v>
      </c>
    </row>
    <row r="18" spans="2:4" ht="18" x14ac:dyDescent="0.25">
      <c r="B18" s="31" t="s">
        <v>20</v>
      </c>
      <c r="C18" s="32">
        <v>806.10742522530893</v>
      </c>
      <c r="D18" s="33">
        <v>835.64551830823098</v>
      </c>
    </row>
    <row r="19" spans="2:4" ht="18" x14ac:dyDescent="0.25">
      <c r="B19" s="31" t="s">
        <v>21</v>
      </c>
      <c r="C19" s="32">
        <v>487.595242223806</v>
      </c>
      <c r="D19" s="33">
        <v>471.81695936788003</v>
      </c>
    </row>
    <row r="20" spans="2:4" ht="36" x14ac:dyDescent="0.25">
      <c r="B20" s="28" t="s">
        <v>22</v>
      </c>
      <c r="C20" s="29">
        <v>2242.49297804662</v>
      </c>
      <c r="D20" s="30">
        <v>2234.2888492355301</v>
      </c>
    </row>
    <row r="21" spans="2:4" ht="18" x14ac:dyDescent="0.25">
      <c r="B21" s="28" t="s">
        <v>23</v>
      </c>
      <c r="C21" s="29">
        <v>60.873546161872397</v>
      </c>
      <c r="D21" s="30">
        <v>60.500164539004103</v>
      </c>
    </row>
    <row r="22" spans="2:4" ht="18" x14ac:dyDescent="0.25">
      <c r="B22" s="28" t="s">
        <v>24</v>
      </c>
      <c r="C22" s="29">
        <v>5883.1713135031205</v>
      </c>
      <c r="D22" s="30">
        <v>6358.5769120303303</v>
      </c>
    </row>
    <row r="23" spans="2:4" ht="18" x14ac:dyDescent="0.25">
      <c r="B23" s="28" t="s">
        <v>25</v>
      </c>
      <c r="C23" s="29">
        <v>333.57600790970099</v>
      </c>
      <c r="D23" s="30">
        <v>329.292156124987</v>
      </c>
    </row>
    <row r="24" spans="2:4" ht="18" x14ac:dyDescent="0.25">
      <c r="B24" s="28" t="s">
        <v>26</v>
      </c>
      <c r="C24" s="29">
        <v>5761.1741338639695</v>
      </c>
      <c r="D24" s="30">
        <v>6489.6671412860605</v>
      </c>
    </row>
    <row r="25" spans="2:4" ht="18" x14ac:dyDescent="0.25">
      <c r="B25" s="31" t="s">
        <v>27</v>
      </c>
      <c r="C25" s="32">
        <v>3644.21231656696</v>
      </c>
      <c r="D25" s="33">
        <v>4528.94486908198</v>
      </c>
    </row>
    <row r="26" spans="2:4" ht="18" x14ac:dyDescent="0.25">
      <c r="B26" s="31" t="s">
        <v>28</v>
      </c>
      <c r="C26" s="32">
        <v>903.061860612239</v>
      </c>
      <c r="D26" s="33">
        <v>588.26659777391592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192.053599919129</v>
      </c>
      <c r="D28" s="33">
        <v>213.31094146925199</v>
      </c>
    </row>
    <row r="29" spans="2:4" ht="18" x14ac:dyDescent="0.25">
      <c r="B29" s="34" t="s">
        <v>31</v>
      </c>
      <c r="C29" s="32">
        <v>144.65500068837599</v>
      </c>
      <c r="D29" s="33">
        <v>147.420141184313</v>
      </c>
    </row>
    <row r="30" spans="2:4" ht="18" x14ac:dyDescent="0.25">
      <c r="B30" s="31" t="s">
        <v>32</v>
      </c>
      <c r="C30" s="32">
        <v>877.19135607726298</v>
      </c>
      <c r="D30" s="33">
        <v>1011.7245917765899</v>
      </c>
    </row>
    <row r="31" spans="2:4" ht="18" x14ac:dyDescent="0.25">
      <c r="B31" s="31" t="s">
        <v>33</v>
      </c>
      <c r="C31" s="32">
        <v>0</v>
      </c>
      <c r="D31" s="33">
        <v>0</v>
      </c>
    </row>
    <row r="32" spans="2:4" ht="18" x14ac:dyDescent="0.25">
      <c r="B32" s="28" t="s">
        <v>34</v>
      </c>
      <c r="C32" s="29">
        <v>2201.4048065908</v>
      </c>
      <c r="D32" s="30">
        <v>2950.59886219071</v>
      </c>
    </row>
    <row r="33" spans="2:5" ht="18" x14ac:dyDescent="0.25">
      <c r="B33" s="28" t="s">
        <v>35</v>
      </c>
      <c r="C33" s="29">
        <v>2168.80121252141</v>
      </c>
      <c r="D33" s="30">
        <v>2343.29565565961</v>
      </c>
    </row>
    <row r="34" spans="2:5" ht="18" x14ac:dyDescent="0.25">
      <c r="B34" s="28" t="s">
        <v>36</v>
      </c>
      <c r="C34" s="29">
        <v>136.16455889769398</v>
      </c>
      <c r="D34" s="30">
        <v>136.19012440484499</v>
      </c>
    </row>
    <row r="35" spans="2:5" ht="36" x14ac:dyDescent="0.25">
      <c r="B35" s="28" t="s">
        <v>37</v>
      </c>
      <c r="C35" s="29">
        <v>341.490220430097</v>
      </c>
      <c r="D35" s="30">
        <v>252.52302717427401</v>
      </c>
    </row>
    <row r="36" spans="2:5" ht="18" x14ac:dyDescent="0.25">
      <c r="B36" s="28" t="s">
        <v>38</v>
      </c>
      <c r="C36" s="29">
        <v>67290.799199252477</v>
      </c>
      <c r="D36" s="30">
        <v>71258.844450525634</v>
      </c>
    </row>
    <row r="37" spans="2:5" x14ac:dyDescent="0.25"/>
    <row r="38" spans="2:5" x14ac:dyDescent="0.25"/>
    <row r="39" spans="2:5" ht="37.5" customHeight="1" x14ac:dyDescent="0.25">
      <c r="C39" s="26" t="s">
        <v>206</v>
      </c>
      <c r="D39" s="35" t="s">
        <v>210</v>
      </c>
    </row>
    <row r="40" spans="2:5" ht="18" x14ac:dyDescent="0.25">
      <c r="B40" s="28" t="s">
        <v>39</v>
      </c>
      <c r="C40" s="29">
        <v>9197.5784384798098</v>
      </c>
      <c r="D40" s="30">
        <v>9542.65954157142</v>
      </c>
    </row>
    <row r="41" spans="2:5" ht="18" x14ac:dyDescent="0.25">
      <c r="B41" s="31" t="s">
        <v>40</v>
      </c>
      <c r="C41" s="32">
        <v>307.95532730863204</v>
      </c>
      <c r="D41" s="33">
        <v>307.95532729630497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6323.6204890735462</v>
      </c>
      <c r="D43" s="33">
        <v>6376.7738580856112</v>
      </c>
      <c r="E43" s="69"/>
    </row>
    <row r="44" spans="2:5" ht="18" x14ac:dyDescent="0.25">
      <c r="B44" s="31" t="s">
        <v>43</v>
      </c>
      <c r="C44" s="32">
        <v>-184.834843669999</v>
      </c>
      <c r="D44" s="33">
        <v>-2.69210431724787E-13</v>
      </c>
    </row>
    <row r="45" spans="2:5" ht="18" x14ac:dyDescent="0.25">
      <c r="B45" s="31" t="s">
        <v>44</v>
      </c>
      <c r="C45" s="32">
        <v>-48.249725390000002</v>
      </c>
      <c r="D45" s="33">
        <v>-54.380788180000003</v>
      </c>
    </row>
    <row r="46" spans="2:5" ht="18" x14ac:dyDescent="0.25">
      <c r="B46" s="31" t="s">
        <v>45</v>
      </c>
      <c r="C46" s="32">
        <v>528.85829139820692</v>
      </c>
      <c r="D46" s="33">
        <v>188.11108883776399</v>
      </c>
    </row>
    <row r="47" spans="2:5" ht="18" x14ac:dyDescent="0.25">
      <c r="B47" s="31" t="s">
        <v>46</v>
      </c>
      <c r="C47" s="32">
        <v>4.4880000000000004</v>
      </c>
      <c r="D47" s="33">
        <v>1.256</v>
      </c>
    </row>
    <row r="48" spans="2:5" ht="18" x14ac:dyDescent="0.25">
      <c r="B48" s="31" t="s">
        <v>47</v>
      </c>
      <c r="C48" s="32">
        <v>293.12991566480412</v>
      </c>
      <c r="D48" s="33">
        <v>593.7463047368343</v>
      </c>
    </row>
    <row r="49" spans="2:4" ht="18" x14ac:dyDescent="0.25">
      <c r="B49" s="36" t="s">
        <v>48</v>
      </c>
      <c r="C49" s="37">
        <v>-737.88820994745606</v>
      </c>
      <c r="D49" s="38">
        <v>-647.36474897613004</v>
      </c>
    </row>
    <row r="50" spans="2:4" ht="18" x14ac:dyDescent="0.25">
      <c r="B50" s="39" t="s">
        <v>49</v>
      </c>
      <c r="C50" s="40">
        <v>7993.8085808877331</v>
      </c>
      <c r="D50" s="41">
        <v>8272.8263782503836</v>
      </c>
    </row>
    <row r="51" spans="2:4" ht="18" x14ac:dyDescent="0.25">
      <c r="B51" s="39" t="s">
        <v>50</v>
      </c>
      <c r="C51" s="40">
        <v>1203.7698575899501</v>
      </c>
      <c r="D51" s="41">
        <v>1269.8331633197599</v>
      </c>
    </row>
    <row r="52" spans="2:4" ht="18" x14ac:dyDescent="0.25">
      <c r="B52" s="28" t="s">
        <v>51</v>
      </c>
      <c r="C52" s="29">
        <v>1120.5405189100002</v>
      </c>
      <c r="D52" s="30">
        <v>1132.2266610300001</v>
      </c>
    </row>
    <row r="53" spans="2:4" ht="18" x14ac:dyDescent="0.25">
      <c r="B53" s="28" t="s">
        <v>52</v>
      </c>
      <c r="C53" s="29">
        <v>46481.123805401105</v>
      </c>
      <c r="D53" s="30">
        <v>48800.669457790602</v>
      </c>
    </row>
    <row r="54" spans="2:4" ht="18" x14ac:dyDescent="0.25">
      <c r="B54" s="31" t="s">
        <v>53</v>
      </c>
      <c r="C54" s="32">
        <v>7951.3963764541049</v>
      </c>
      <c r="D54" s="33">
        <v>8727.2570513343162</v>
      </c>
    </row>
    <row r="55" spans="2:4" ht="18" x14ac:dyDescent="0.25">
      <c r="B55" s="31" t="s">
        <v>54</v>
      </c>
      <c r="C55" s="32">
        <v>24838.459704293899</v>
      </c>
      <c r="D55" s="33">
        <v>26009.803788528599</v>
      </c>
    </row>
    <row r="56" spans="2:4" ht="18" x14ac:dyDescent="0.25">
      <c r="B56" s="31" t="s">
        <v>55</v>
      </c>
      <c r="C56" s="32">
        <v>12714.1412137399</v>
      </c>
      <c r="D56" s="33">
        <v>13054.7352183086</v>
      </c>
    </row>
    <row r="57" spans="2:4" ht="18" x14ac:dyDescent="0.25">
      <c r="B57" s="31" t="s">
        <v>56</v>
      </c>
      <c r="C57" s="32">
        <v>977.12651091314194</v>
      </c>
      <c r="D57" s="33">
        <v>1008.8733996189771</v>
      </c>
    </row>
    <row r="58" spans="2:4" ht="36" x14ac:dyDescent="0.25">
      <c r="B58" s="28" t="s">
        <v>57</v>
      </c>
      <c r="C58" s="29">
        <v>2242.4927371476897</v>
      </c>
      <c r="D58" s="30">
        <v>2234.2891350539403</v>
      </c>
    </row>
    <row r="59" spans="2:4" ht="18" x14ac:dyDescent="0.25">
      <c r="B59" s="28" t="s">
        <v>58</v>
      </c>
      <c r="C59" s="29">
        <v>641.48096697647907</v>
      </c>
      <c r="D59" s="30">
        <v>615.80919229327503</v>
      </c>
    </row>
    <row r="60" spans="2:4" ht="18" x14ac:dyDescent="0.25">
      <c r="B60" s="28" t="s">
        <v>59</v>
      </c>
      <c r="C60" s="29">
        <v>79.511128438792809</v>
      </c>
      <c r="D60" s="30">
        <v>78.834121720198695</v>
      </c>
    </row>
    <row r="61" spans="2:4" ht="18" x14ac:dyDescent="0.25">
      <c r="B61" s="28" t="s">
        <v>60</v>
      </c>
      <c r="C61" s="29">
        <v>499.324224729273</v>
      </c>
      <c r="D61" s="30">
        <v>600.20810101293705</v>
      </c>
    </row>
    <row r="62" spans="2:4" ht="18" x14ac:dyDescent="0.25">
      <c r="B62" s="28" t="s">
        <v>61</v>
      </c>
      <c r="C62" s="29">
        <v>6596.4192581570542</v>
      </c>
      <c r="D62" s="30">
        <v>7813.4737320879431</v>
      </c>
    </row>
    <row r="63" spans="2:4" ht="18" x14ac:dyDescent="0.25">
      <c r="B63" s="31" t="s">
        <v>62</v>
      </c>
      <c r="C63" s="32">
        <v>1004.0492398</v>
      </c>
      <c r="D63" s="33">
        <v>1008.2442946900001</v>
      </c>
    </row>
    <row r="64" spans="2:4" ht="18" x14ac:dyDescent="0.25">
      <c r="B64" s="31" t="s">
        <v>63</v>
      </c>
      <c r="C64" s="32">
        <v>545.68682251140297</v>
      </c>
      <c r="D64" s="33">
        <v>903.85663722005995</v>
      </c>
    </row>
    <row r="65" spans="2:4" ht="18" x14ac:dyDescent="0.25">
      <c r="B65" s="31" t="s">
        <v>64</v>
      </c>
      <c r="C65" s="32">
        <v>1262.796752061184</v>
      </c>
      <c r="D65" s="33">
        <v>1686.1538109834753</v>
      </c>
    </row>
    <row r="66" spans="2:4" ht="18" x14ac:dyDescent="0.25">
      <c r="B66" s="31" t="s">
        <v>65</v>
      </c>
      <c r="C66" s="32">
        <v>1094.7753419870999</v>
      </c>
      <c r="D66" s="33">
        <v>1115.44461972605</v>
      </c>
    </row>
    <row r="67" spans="2:4" ht="18" x14ac:dyDescent="0.25">
      <c r="B67" s="31" t="s">
        <v>66</v>
      </c>
      <c r="C67" s="32">
        <v>852.63469205141996</v>
      </c>
      <c r="D67" s="33">
        <v>793.12542554069603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130.141342976852</v>
      </c>
      <c r="D69" s="33">
        <v>80.311216237787903</v>
      </c>
    </row>
    <row r="70" spans="2:4" ht="18" x14ac:dyDescent="0.25">
      <c r="B70" s="34" t="s">
        <v>69</v>
      </c>
      <c r="C70" s="32">
        <v>320.56823515459598</v>
      </c>
      <c r="D70" s="33">
        <v>322.978551275153</v>
      </c>
    </row>
    <row r="71" spans="2:4" ht="18" x14ac:dyDescent="0.25">
      <c r="B71" s="31" t="s">
        <v>70</v>
      </c>
      <c r="C71" s="32">
        <v>1385.7668316145</v>
      </c>
      <c r="D71" s="33">
        <v>1903.35917641472</v>
      </c>
    </row>
    <row r="72" spans="2:4" ht="18" x14ac:dyDescent="0.25">
      <c r="B72" s="28" t="s">
        <v>71</v>
      </c>
      <c r="C72" s="29">
        <v>238.36420754705802</v>
      </c>
      <c r="D72" s="30">
        <v>315.13206056734498</v>
      </c>
    </row>
    <row r="73" spans="2:4" ht="36" x14ac:dyDescent="0.25">
      <c r="B73" s="28" t="s">
        <v>72</v>
      </c>
      <c r="C73" s="29">
        <v>193.965715738086</v>
      </c>
      <c r="D73" s="30">
        <v>125.543310277212</v>
      </c>
    </row>
    <row r="74" spans="2:4" ht="18" x14ac:dyDescent="0.25">
      <c r="B74" s="28" t="s">
        <v>73</v>
      </c>
      <c r="C74" s="29">
        <v>67290.801001525339</v>
      </c>
      <c r="D74" s="30">
        <v>71258.845313404861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5" t="str">
        <f>+CONCATENATE(Index!$B$9&amp;" - "&amp;Index!$B$5)</f>
        <v>Cuenta de Resultados Consolidada - 03M 2019</v>
      </c>
      <c r="C2" s="56"/>
      <c r="D2" s="56"/>
      <c r="E2" s="56"/>
    </row>
    <row r="3" spans="2:5" ht="60.95" customHeight="1" x14ac:dyDescent="0.25"/>
    <row r="4" spans="2:5" ht="51" customHeight="1" x14ac:dyDescent="0.25">
      <c r="B4" s="25"/>
      <c r="C4" s="52" t="s">
        <v>211</v>
      </c>
      <c r="D4" s="52" t="s">
        <v>210</v>
      </c>
    </row>
    <row r="5" spans="2:5" ht="18" x14ac:dyDescent="0.25">
      <c r="B5" s="42" t="s">
        <v>118</v>
      </c>
      <c r="C5" s="43"/>
      <c r="D5" s="44"/>
    </row>
    <row r="6" spans="2:5" ht="18" x14ac:dyDescent="0.25">
      <c r="B6" s="45" t="s">
        <v>119</v>
      </c>
      <c r="C6" s="32"/>
      <c r="D6" s="33"/>
    </row>
    <row r="7" spans="2:5" ht="18" x14ac:dyDescent="0.25">
      <c r="B7" s="46" t="s">
        <v>120</v>
      </c>
      <c r="C7" s="32">
        <v>5320.0298232811801</v>
      </c>
      <c r="D7" s="33">
        <v>5437.7997924704705</v>
      </c>
    </row>
    <row r="8" spans="2:5" ht="18" x14ac:dyDescent="0.25">
      <c r="B8" s="46" t="s">
        <v>121</v>
      </c>
      <c r="C8" s="32">
        <v>877.15752668241009</v>
      </c>
      <c r="D8" s="33">
        <v>960.84648489392202</v>
      </c>
    </row>
    <row r="9" spans="2:5" ht="18" x14ac:dyDescent="0.25">
      <c r="B9" s="46" t="s">
        <v>122</v>
      </c>
      <c r="C9" s="32">
        <v>-909.62351986354906</v>
      </c>
      <c r="D9" s="33">
        <v>-1020.9075210882</v>
      </c>
    </row>
    <row r="10" spans="2:5" ht="18" x14ac:dyDescent="0.25">
      <c r="B10" s="46" t="s">
        <v>123</v>
      </c>
      <c r="C10" s="32"/>
      <c r="D10" s="33"/>
    </row>
    <row r="11" spans="2:5" ht="18" x14ac:dyDescent="0.25">
      <c r="B11" s="47" t="s">
        <v>124</v>
      </c>
      <c r="C11" s="32">
        <v>-722.35068941239581</v>
      </c>
      <c r="D11" s="33">
        <v>-663.00981595340033</v>
      </c>
    </row>
    <row r="12" spans="2:5" ht="18" x14ac:dyDescent="0.25">
      <c r="B12" s="47" t="s">
        <v>125</v>
      </c>
      <c r="C12" s="32">
        <v>-55.519562457202404</v>
      </c>
      <c r="D12" s="33">
        <v>-128.32626091985699</v>
      </c>
    </row>
    <row r="13" spans="2:5" ht="18" x14ac:dyDescent="0.25">
      <c r="B13" s="47" t="s">
        <v>126</v>
      </c>
      <c r="C13" s="32">
        <v>73.346017658726396</v>
      </c>
      <c r="D13" s="33">
        <v>53.237458640646501</v>
      </c>
    </row>
    <row r="14" spans="2:5" ht="18" x14ac:dyDescent="0.25">
      <c r="B14" s="45" t="s">
        <v>127</v>
      </c>
      <c r="C14" s="32">
        <v>1.5316909094385001</v>
      </c>
      <c r="D14" s="33">
        <v>0.64717082021848005</v>
      </c>
    </row>
    <row r="15" spans="2:5" ht="18" x14ac:dyDescent="0.25">
      <c r="B15" s="45" t="s">
        <v>128</v>
      </c>
      <c r="C15" s="32"/>
      <c r="D15" s="33"/>
    </row>
    <row r="16" spans="2:5" ht="18" x14ac:dyDescent="0.25">
      <c r="B16" s="46" t="s">
        <v>129</v>
      </c>
      <c r="C16" s="32">
        <v>517.68527913650098</v>
      </c>
      <c r="D16" s="33">
        <v>657.20360300954894</v>
      </c>
    </row>
    <row r="17" spans="2:4" ht="18" x14ac:dyDescent="0.25">
      <c r="B17" s="46" t="s">
        <v>130</v>
      </c>
      <c r="C17" s="32">
        <v>60.196678378008066</v>
      </c>
      <c r="D17" s="33">
        <v>54.486555614423558</v>
      </c>
    </row>
    <row r="18" spans="2:4" ht="36" x14ac:dyDescent="0.25">
      <c r="B18" s="45" t="s">
        <v>131</v>
      </c>
      <c r="C18" s="32">
        <v>28.375973429223301</v>
      </c>
      <c r="D18" s="33">
        <v>101.76924278316001</v>
      </c>
    </row>
    <row r="19" spans="2:4" ht="18" x14ac:dyDescent="0.25">
      <c r="B19" s="45" t="s">
        <v>132</v>
      </c>
      <c r="C19" s="32">
        <v>17.681138549914202</v>
      </c>
      <c r="D19" s="33">
        <v>18.1107886011687</v>
      </c>
    </row>
    <row r="20" spans="2:4" ht="18" x14ac:dyDescent="0.25">
      <c r="B20" s="45" t="s">
        <v>133</v>
      </c>
      <c r="C20" s="32">
        <v>13.451328888357301</v>
      </c>
      <c r="D20" s="33">
        <v>14.910442467971599</v>
      </c>
    </row>
    <row r="21" spans="2:4" ht="18" x14ac:dyDescent="0.25">
      <c r="B21" s="45" t="s">
        <v>134</v>
      </c>
      <c r="C21" s="32">
        <v>303.87017491650403</v>
      </c>
      <c r="D21" s="33">
        <v>332.65815947834795</v>
      </c>
    </row>
    <row r="22" spans="2:4" ht="18" x14ac:dyDescent="0.25">
      <c r="B22" s="45" t="s">
        <v>135</v>
      </c>
      <c r="C22" s="32">
        <v>9.3619722998587207</v>
      </c>
      <c r="D22" s="33">
        <v>24.258701429886003</v>
      </c>
    </row>
    <row r="23" spans="2:4" ht="18" x14ac:dyDescent="0.25">
      <c r="B23" s="48" t="s">
        <v>136</v>
      </c>
      <c r="C23" s="29">
        <v>5535.1938323969698</v>
      </c>
      <c r="D23" s="30">
        <v>5843.6848022483</v>
      </c>
    </row>
    <row r="24" spans="2:4" ht="18" x14ac:dyDescent="0.25">
      <c r="B24" s="39" t="s">
        <v>137</v>
      </c>
      <c r="C24" s="40"/>
      <c r="D24" s="41"/>
    </row>
    <row r="25" spans="2:4" ht="18" x14ac:dyDescent="0.25">
      <c r="B25" s="45" t="s">
        <v>138</v>
      </c>
      <c r="C25" s="32"/>
      <c r="D25" s="33"/>
    </row>
    <row r="26" spans="2:4" ht="18" x14ac:dyDescent="0.25">
      <c r="B26" s="46" t="s">
        <v>139</v>
      </c>
      <c r="C26" s="32"/>
      <c r="D26" s="33"/>
    </row>
    <row r="27" spans="2:4" ht="18" x14ac:dyDescent="0.25">
      <c r="B27" s="47" t="s">
        <v>124</v>
      </c>
      <c r="C27" s="32">
        <v>-3247.8359332841401</v>
      </c>
      <c r="D27" s="33">
        <v>-3198.2056107602798</v>
      </c>
    </row>
    <row r="28" spans="2:4" ht="18" x14ac:dyDescent="0.25">
      <c r="B28" s="47" t="s">
        <v>125</v>
      </c>
      <c r="C28" s="32">
        <v>-628.46515073532703</v>
      </c>
      <c r="D28" s="33">
        <v>-561.028767685052</v>
      </c>
    </row>
    <row r="29" spans="2:4" ht="18" x14ac:dyDescent="0.25">
      <c r="B29" s="47" t="s">
        <v>126</v>
      </c>
      <c r="C29" s="32">
        <v>870.28391857448605</v>
      </c>
      <c r="D29" s="33">
        <v>645.550075453712</v>
      </c>
    </row>
    <row r="30" spans="2:4" ht="18" x14ac:dyDescent="0.25">
      <c r="B30" s="46" t="s">
        <v>140</v>
      </c>
      <c r="C30" s="32">
        <v>-202.75632095882099</v>
      </c>
      <c r="D30" s="33">
        <v>-202.48102917365702</v>
      </c>
    </row>
    <row r="31" spans="2:4" ht="18" x14ac:dyDescent="0.25">
      <c r="B31" s="45" t="s">
        <v>141</v>
      </c>
      <c r="C31" s="32">
        <v>-12.6631295195932</v>
      </c>
      <c r="D31" s="33">
        <v>-241.689990474111</v>
      </c>
    </row>
    <row r="32" spans="2:4" ht="18" x14ac:dyDescent="0.25">
      <c r="B32" s="45" t="s">
        <v>142</v>
      </c>
      <c r="C32" s="32">
        <v>-11.3644081457418</v>
      </c>
      <c r="D32" s="33">
        <v>-5.6204630020913005</v>
      </c>
    </row>
    <row r="33" spans="2:4" ht="18" x14ac:dyDescent="0.25">
      <c r="B33" s="45" t="s">
        <v>143</v>
      </c>
      <c r="C33" s="32"/>
      <c r="D33" s="33"/>
    </row>
    <row r="34" spans="2:4" ht="18" x14ac:dyDescent="0.25">
      <c r="B34" s="46" t="s">
        <v>144</v>
      </c>
      <c r="C34" s="32">
        <v>-1203.1102236208999</v>
      </c>
      <c r="D34" s="33">
        <v>-1233.1061979809899</v>
      </c>
    </row>
    <row r="35" spans="2:4" ht="18" x14ac:dyDescent="0.25">
      <c r="B35" s="46" t="s">
        <v>145</v>
      </c>
      <c r="C35" s="32">
        <v>-184.48521015369701</v>
      </c>
      <c r="D35" s="33">
        <v>-174.75033563680699</v>
      </c>
    </row>
    <row r="36" spans="2:4" ht="18" x14ac:dyDescent="0.25">
      <c r="B36" s="46" t="s">
        <v>146</v>
      </c>
      <c r="C36" s="32">
        <v>121.68684931602199</v>
      </c>
      <c r="D36" s="33">
        <v>153.36616872523101</v>
      </c>
    </row>
    <row r="37" spans="2:4" ht="18" x14ac:dyDescent="0.25">
      <c r="B37" s="45" t="s">
        <v>147</v>
      </c>
      <c r="C37" s="32">
        <v>-5.7751269035998096E-4</v>
      </c>
      <c r="D37" s="33">
        <v>-4.8862192099932101E-6</v>
      </c>
    </row>
    <row r="38" spans="2:4" ht="18" x14ac:dyDescent="0.25">
      <c r="B38" s="45" t="s">
        <v>148</v>
      </c>
      <c r="C38" s="32"/>
      <c r="D38" s="33"/>
    </row>
    <row r="39" spans="2:4" ht="18" x14ac:dyDescent="0.25">
      <c r="B39" s="46" t="s">
        <v>129</v>
      </c>
      <c r="C39" s="32">
        <v>-211.82355450264501</v>
      </c>
      <c r="D39" s="33">
        <v>-157.93203755545798</v>
      </c>
    </row>
    <row r="40" spans="2:4" ht="18" x14ac:dyDescent="0.25">
      <c r="B40" s="46" t="s">
        <v>149</v>
      </c>
      <c r="C40" s="32">
        <v>-29.783966168186002</v>
      </c>
      <c r="D40" s="33">
        <v>-23.936839260713402</v>
      </c>
    </row>
    <row r="41" spans="2:4" ht="36" x14ac:dyDescent="0.25">
      <c r="B41" s="45" t="s">
        <v>150</v>
      </c>
      <c r="C41" s="32">
        <v>-26.567765359000298</v>
      </c>
      <c r="D41" s="33">
        <v>-7.5412835634315494</v>
      </c>
    </row>
    <row r="42" spans="2:4" ht="18" x14ac:dyDescent="0.25">
      <c r="B42" s="45" t="s">
        <v>151</v>
      </c>
      <c r="C42" s="32">
        <v>-29.773520596409398</v>
      </c>
      <c r="D42" s="33">
        <v>-37.594982917624598</v>
      </c>
    </row>
    <row r="43" spans="2:4" ht="18" x14ac:dyDescent="0.25">
      <c r="B43" s="45" t="s">
        <v>152</v>
      </c>
      <c r="C43" s="32">
        <v>-36.6750095382708</v>
      </c>
      <c r="D43" s="33">
        <v>-34.056898371112702</v>
      </c>
    </row>
    <row r="44" spans="2:4" ht="18" x14ac:dyDescent="0.25">
      <c r="B44" s="45" t="s">
        <v>153</v>
      </c>
      <c r="C44" s="32">
        <v>-283.914209794111</v>
      </c>
      <c r="D44" s="33">
        <v>-326.70073945985297</v>
      </c>
    </row>
    <row r="45" spans="2:4" ht="18" x14ac:dyDescent="0.25">
      <c r="B45" s="45" t="s">
        <v>154</v>
      </c>
      <c r="C45" s="32">
        <v>-8.3154801841330706</v>
      </c>
      <c r="D45" s="33">
        <v>-26.4773700368522</v>
      </c>
    </row>
    <row r="46" spans="2:4" ht="18" x14ac:dyDescent="0.25">
      <c r="B46" s="48" t="s">
        <v>155</v>
      </c>
      <c r="C46" s="29">
        <v>-5125.5636921831601</v>
      </c>
      <c r="D46" s="30">
        <v>-5432.2063065852999</v>
      </c>
    </row>
    <row r="47" spans="2:4" ht="18" x14ac:dyDescent="0.25">
      <c r="B47" s="48" t="s">
        <v>156</v>
      </c>
      <c r="C47" s="29">
        <v>409.63014021380968</v>
      </c>
      <c r="D47" s="30">
        <v>411.4784956630001</v>
      </c>
    </row>
    <row r="48" spans="2:4" ht="20.100000000000001" customHeight="1" x14ac:dyDescent="0.25">
      <c r="B48" s="28" t="s">
        <v>157</v>
      </c>
      <c r="C48" s="1"/>
      <c r="D48" s="52"/>
    </row>
    <row r="49" spans="2:4" ht="18" x14ac:dyDescent="0.25">
      <c r="B49" s="39" t="s">
        <v>158</v>
      </c>
      <c r="C49" s="40">
        <v>89.997938148793509</v>
      </c>
      <c r="D49" s="41">
        <v>59.715782810968399</v>
      </c>
    </row>
    <row r="50" spans="2:4" ht="18" x14ac:dyDescent="0.25">
      <c r="B50" s="45" t="s">
        <v>159</v>
      </c>
      <c r="C50" s="32">
        <v>-104.23768139451899</v>
      </c>
      <c r="D50" s="33">
        <v>-79.428957834601306</v>
      </c>
    </row>
    <row r="51" spans="2:4" ht="18" x14ac:dyDescent="0.25">
      <c r="B51" s="45" t="s">
        <v>160</v>
      </c>
      <c r="C51" s="32"/>
      <c r="D51" s="33"/>
    </row>
    <row r="52" spans="2:4" ht="18" x14ac:dyDescent="0.25">
      <c r="B52" s="45" t="s">
        <v>161</v>
      </c>
      <c r="C52" s="32">
        <v>15.862443297428671</v>
      </c>
      <c r="D52" s="33">
        <v>9.7297316064154504</v>
      </c>
    </row>
    <row r="53" spans="2:4" ht="18" x14ac:dyDescent="0.25">
      <c r="B53" s="46" t="s">
        <v>162</v>
      </c>
      <c r="C53" s="32">
        <v>-20.768938279360821</v>
      </c>
      <c r="D53" s="33">
        <v>-21.555817427477702</v>
      </c>
    </row>
    <row r="54" spans="2:4" ht="18" x14ac:dyDescent="0.25">
      <c r="B54" s="46" t="s">
        <v>163</v>
      </c>
      <c r="C54" s="32"/>
      <c r="D54" s="33"/>
    </row>
    <row r="55" spans="2:4" ht="18" x14ac:dyDescent="0.25">
      <c r="B55" s="45" t="s">
        <v>164</v>
      </c>
      <c r="C55" s="32">
        <v>0.84969076965833001</v>
      </c>
      <c r="D55" s="33">
        <v>1.773350285472</v>
      </c>
    </row>
    <row r="56" spans="2:4" ht="18" x14ac:dyDescent="0.25">
      <c r="B56" s="46" t="s">
        <v>165</v>
      </c>
      <c r="C56" s="32">
        <v>-6.4999999999999997E-3</v>
      </c>
      <c r="D56" s="33">
        <v>-6.4999999999999997E-3</v>
      </c>
    </row>
    <row r="57" spans="2:4" ht="18" x14ac:dyDescent="0.25">
      <c r="B57" s="46" t="s">
        <v>166</v>
      </c>
      <c r="C57" s="32">
        <v>0.99373131000000003</v>
      </c>
      <c r="D57" s="33">
        <v>0.88807973000000007</v>
      </c>
    </row>
    <row r="58" spans="2:4" ht="18" x14ac:dyDescent="0.25">
      <c r="B58" s="45" t="s">
        <v>167</v>
      </c>
      <c r="C58" s="32">
        <v>-3.19687587</v>
      </c>
      <c r="D58" s="33">
        <v>-0.62106992000000005</v>
      </c>
    </row>
    <row r="59" spans="2:4" ht="36" x14ac:dyDescent="0.25">
      <c r="B59" s="45" t="s">
        <v>168</v>
      </c>
      <c r="C59" s="32">
        <v>0</v>
      </c>
      <c r="D59" s="33">
        <v>0</v>
      </c>
    </row>
    <row r="60" spans="2:4" ht="18" x14ac:dyDescent="0.25">
      <c r="B60" s="45" t="s">
        <v>169</v>
      </c>
      <c r="C60" s="32">
        <v>-20.506192017999201</v>
      </c>
      <c r="D60" s="33">
        <v>-29.505400749223202</v>
      </c>
    </row>
    <row r="61" spans="2:4" ht="18" x14ac:dyDescent="0.25">
      <c r="B61" s="48" t="s">
        <v>170</v>
      </c>
      <c r="C61" s="29">
        <v>-19.136373043427199</v>
      </c>
      <c r="D61" s="30">
        <v>-4.9672524823707702</v>
      </c>
    </row>
    <row r="62" spans="2:4" ht="18" x14ac:dyDescent="0.25">
      <c r="B62" s="28" t="s">
        <v>171</v>
      </c>
      <c r="C62" s="29">
        <v>369.98757515238998</v>
      </c>
      <c r="D62" s="30">
        <v>377.00584243141299</v>
      </c>
    </row>
    <row r="63" spans="2:4" ht="18" x14ac:dyDescent="0.25">
      <c r="B63" s="28" t="s">
        <v>172</v>
      </c>
      <c r="C63" s="29">
        <v>-102.479913564757</v>
      </c>
      <c r="D63" s="30">
        <v>-112.464081973166</v>
      </c>
    </row>
    <row r="64" spans="2:4" ht="18" x14ac:dyDescent="0.25">
      <c r="B64" s="28" t="s">
        <v>173</v>
      </c>
      <c r="C64" s="29">
        <v>267.50766158763201</v>
      </c>
      <c r="D64" s="30">
        <v>264.54176045824801</v>
      </c>
    </row>
    <row r="65" spans="2:4" ht="18" x14ac:dyDescent="0.25">
      <c r="B65" s="28" t="s">
        <v>174</v>
      </c>
      <c r="C65" s="29">
        <v>0</v>
      </c>
      <c r="D65" s="30">
        <v>0</v>
      </c>
    </row>
    <row r="66" spans="2:4" ht="18" x14ac:dyDescent="0.25">
      <c r="B66" s="28" t="s">
        <v>175</v>
      </c>
      <c r="C66" s="29">
        <v>267.50766158763201</v>
      </c>
      <c r="D66" s="30">
        <v>264.54176045824801</v>
      </c>
    </row>
    <row r="67" spans="2:4" ht="18" x14ac:dyDescent="0.25">
      <c r="B67" s="45" t="s">
        <v>176</v>
      </c>
      <c r="C67" s="32">
        <v>80.556988112515</v>
      </c>
      <c r="D67" s="33">
        <v>76.430755669643702</v>
      </c>
    </row>
    <row r="68" spans="2:4" ht="18" x14ac:dyDescent="0.25">
      <c r="B68" s="49" t="s">
        <v>177</v>
      </c>
      <c r="C68" s="37">
        <v>186.950520288039</v>
      </c>
      <c r="D68" s="38">
        <v>188.11108883776899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5" t="str">
        <f>+CONCATENATE(Index!$B$11&amp;" - "&amp;Index!$B$5)</f>
        <v>Cuenta de Resultados por Unidades de Negocio - 03M 2019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"/>
    </row>
    <row r="3" spans="2:23" ht="68.45" customHeight="1" x14ac:dyDescent="0.3">
      <c r="B3" s="3"/>
    </row>
    <row r="4" spans="2:23" ht="27.95" customHeight="1" x14ac:dyDescent="0.3">
      <c r="B4" s="3"/>
      <c r="C4" s="119" t="s">
        <v>0</v>
      </c>
      <c r="D4" s="120"/>
      <c r="E4" s="119" t="s">
        <v>98</v>
      </c>
      <c r="F4" s="120"/>
      <c r="G4" s="119" t="s">
        <v>99</v>
      </c>
      <c r="H4" s="120"/>
      <c r="I4" s="119" t="s">
        <v>178</v>
      </c>
      <c r="J4" s="120"/>
      <c r="K4" s="119" t="s">
        <v>100</v>
      </c>
      <c r="L4" s="120"/>
      <c r="M4" s="119" t="s">
        <v>101</v>
      </c>
      <c r="N4" s="120"/>
      <c r="O4" s="119" t="s">
        <v>207</v>
      </c>
      <c r="P4" s="120"/>
      <c r="Q4" s="119" t="s">
        <v>3</v>
      </c>
      <c r="R4" s="120"/>
      <c r="S4" s="119" t="s">
        <v>102</v>
      </c>
      <c r="T4" s="120"/>
      <c r="U4" s="119" t="s">
        <v>1</v>
      </c>
      <c r="V4" s="120"/>
    </row>
    <row r="5" spans="2:23" s="5" customFormat="1" ht="36" customHeight="1" x14ac:dyDescent="0.3">
      <c r="B5" s="6"/>
      <c r="C5" s="74" t="s">
        <v>211</v>
      </c>
      <c r="D5" s="74" t="s">
        <v>210</v>
      </c>
      <c r="E5" s="74" t="s">
        <v>211</v>
      </c>
      <c r="F5" s="74" t="s">
        <v>210</v>
      </c>
      <c r="G5" s="74" t="s">
        <v>211</v>
      </c>
      <c r="H5" s="74" t="s">
        <v>210</v>
      </c>
      <c r="I5" s="74" t="s">
        <v>211</v>
      </c>
      <c r="J5" s="74" t="s">
        <v>210</v>
      </c>
      <c r="K5" s="74" t="s">
        <v>211</v>
      </c>
      <c r="L5" s="74" t="s">
        <v>210</v>
      </c>
      <c r="M5" s="74" t="s">
        <v>211</v>
      </c>
      <c r="N5" s="74" t="s">
        <v>210</v>
      </c>
      <c r="O5" s="74" t="s">
        <v>211</v>
      </c>
      <c r="P5" s="74" t="s">
        <v>210</v>
      </c>
      <c r="Q5" s="74" t="s">
        <v>211</v>
      </c>
      <c r="R5" s="74" t="s">
        <v>210</v>
      </c>
      <c r="S5" s="74" t="s">
        <v>211</v>
      </c>
      <c r="T5" s="74" t="s">
        <v>210</v>
      </c>
      <c r="U5" s="74" t="s">
        <v>211</v>
      </c>
      <c r="V5" s="74" t="s">
        <v>210</v>
      </c>
    </row>
    <row r="6" spans="2:23" ht="18" customHeight="1" x14ac:dyDescent="0.3">
      <c r="B6" s="7" t="s">
        <v>77</v>
      </c>
      <c r="C6" s="8">
        <v>1805.48763024</v>
      </c>
      <c r="D6" s="8">
        <v>1873.8609529800001</v>
      </c>
      <c r="E6" s="8">
        <v>689.35496495387997</v>
      </c>
      <c r="F6" s="8">
        <v>602.83196018428202</v>
      </c>
      <c r="G6" s="8">
        <v>560.940496106419</v>
      </c>
      <c r="H6" s="8">
        <v>549.62171828736098</v>
      </c>
      <c r="I6" s="8">
        <v>456.64009565891303</v>
      </c>
      <c r="J6" s="8">
        <v>442.11042722602701</v>
      </c>
      <c r="K6" s="8">
        <v>328.47897980288002</v>
      </c>
      <c r="L6" s="8">
        <v>342.75993071987398</v>
      </c>
      <c r="M6" s="8">
        <v>257.99532459187299</v>
      </c>
      <c r="N6" s="8">
        <v>280.66221273857798</v>
      </c>
      <c r="O6" s="8">
        <v>1281.9469748280499</v>
      </c>
      <c r="P6" s="8">
        <v>1421.82862826224</v>
      </c>
      <c r="Q6" s="8">
        <v>226.870284394468</v>
      </c>
      <c r="R6" s="8">
        <v>232.76431443007701</v>
      </c>
      <c r="S6" s="8">
        <v>-641.7948290920433</v>
      </c>
      <c r="T6" s="8">
        <v>-747.23353765203808</v>
      </c>
      <c r="U6" s="8">
        <v>4965.9199214844393</v>
      </c>
      <c r="V6" s="8">
        <v>4999.2066071764011</v>
      </c>
    </row>
    <row r="7" spans="2:23" ht="18" customHeight="1" x14ac:dyDescent="0.3">
      <c r="B7" s="9" t="s">
        <v>78</v>
      </c>
      <c r="C7" s="10">
        <v>1062.14384903</v>
      </c>
      <c r="D7" s="10">
        <v>1089.0927173599998</v>
      </c>
      <c r="E7" s="10">
        <v>516.35840668235994</v>
      </c>
      <c r="F7" s="10">
        <v>491.32539426493696</v>
      </c>
      <c r="G7" s="10">
        <v>453.57780715110397</v>
      </c>
      <c r="H7" s="10">
        <v>468.34731329748803</v>
      </c>
      <c r="I7" s="10">
        <v>251.208258005125</v>
      </c>
      <c r="J7" s="10">
        <v>239.601598902169</v>
      </c>
      <c r="K7" s="10">
        <v>187.08061573023301</v>
      </c>
      <c r="L7" s="10">
        <v>184.645804456587</v>
      </c>
      <c r="M7" s="10">
        <v>139.73796951087201</v>
      </c>
      <c r="N7" s="10">
        <v>156.81700091806201</v>
      </c>
      <c r="O7" s="10">
        <v>682.23625800713899</v>
      </c>
      <c r="P7" s="10">
        <v>617.95932975075698</v>
      </c>
      <c r="Q7" s="10">
        <v>158.41455566342802</v>
      </c>
      <c r="R7" s="10">
        <v>149.355844899739</v>
      </c>
      <c r="S7" s="10">
        <v>2.256129977278988</v>
      </c>
      <c r="T7" s="10">
        <v>0.37773794362135232</v>
      </c>
      <c r="U7" s="10">
        <v>3453.0138497575399</v>
      </c>
      <c r="V7" s="10">
        <v>3397.5227417933602</v>
      </c>
    </row>
    <row r="8" spans="2:23" ht="21.75" customHeight="1" x14ac:dyDescent="0.3">
      <c r="B8" s="9" t="s">
        <v>79</v>
      </c>
      <c r="C8" s="10">
        <v>-757.01098789000002</v>
      </c>
      <c r="D8" s="10">
        <v>-774.9459846100001</v>
      </c>
      <c r="E8" s="10">
        <v>-329.36783109053999</v>
      </c>
      <c r="F8" s="10">
        <v>-292.51903562500871</v>
      </c>
      <c r="G8" s="10">
        <v>-346.73946009859196</v>
      </c>
      <c r="H8" s="10">
        <v>-334.27288988582097</v>
      </c>
      <c r="I8" s="10">
        <v>-201.74685882437507</v>
      </c>
      <c r="J8" s="10">
        <v>-195.49845912846735</v>
      </c>
      <c r="K8" s="10">
        <v>-114.61706572882741</v>
      </c>
      <c r="L8" s="10">
        <v>-111.85194501079442</v>
      </c>
      <c r="M8" s="10">
        <v>-91.201533952670943</v>
      </c>
      <c r="N8" s="10">
        <v>-101.74975318901744</v>
      </c>
      <c r="O8" s="10">
        <v>-418.57383170691503</v>
      </c>
      <c r="P8" s="10">
        <v>-380.59973356882199</v>
      </c>
      <c r="Q8" s="10">
        <v>-97.135362693045593</v>
      </c>
      <c r="R8" s="10">
        <v>-96.166376161656402</v>
      </c>
      <c r="S8" s="10">
        <v>-2.1206080297336456</v>
      </c>
      <c r="T8" s="10">
        <v>0.12761341072573396</v>
      </c>
      <c r="U8" s="10">
        <v>-2358.5135400146996</v>
      </c>
      <c r="V8" s="10">
        <v>-2287.476563768862</v>
      </c>
    </row>
    <row r="9" spans="2:23" ht="18" customHeight="1" x14ac:dyDescent="0.3">
      <c r="B9" s="9" t="s">
        <v>80</v>
      </c>
      <c r="C9" s="10">
        <v>-220.65839025999998</v>
      </c>
      <c r="D9" s="10">
        <v>-227.29084459000001</v>
      </c>
      <c r="E9" s="10">
        <v>-177.958083967823</v>
      </c>
      <c r="F9" s="10">
        <v>-176.252494440856</v>
      </c>
      <c r="G9" s="10">
        <v>-138.39670965603</v>
      </c>
      <c r="H9" s="10">
        <v>-136.67003133384401</v>
      </c>
      <c r="I9" s="10">
        <v>-60.719868868529495</v>
      </c>
      <c r="J9" s="10">
        <v>-64.025346581166005</v>
      </c>
      <c r="K9" s="10">
        <v>-67.989423402187199</v>
      </c>
      <c r="L9" s="10">
        <v>-64.914148976310798</v>
      </c>
      <c r="M9" s="10">
        <v>-41.344542711084202</v>
      </c>
      <c r="N9" s="10">
        <v>-46.436191093011097</v>
      </c>
      <c r="O9" s="10">
        <v>-201.43158570861601</v>
      </c>
      <c r="P9" s="10">
        <v>-189.00934657752498</v>
      </c>
      <c r="Q9" s="10">
        <v>-60.640007599228902</v>
      </c>
      <c r="R9" s="10">
        <v>-54.848765403194896</v>
      </c>
      <c r="S9" s="10">
        <v>0.20947825875463622</v>
      </c>
      <c r="T9" s="10">
        <v>1.1140208588448877</v>
      </c>
      <c r="U9" s="10">
        <v>-968.92913391474406</v>
      </c>
      <c r="V9" s="10">
        <v>-958.33314813706295</v>
      </c>
    </row>
    <row r="10" spans="2:23" ht="18" customHeight="1" x14ac:dyDescent="0.3">
      <c r="B10" s="9" t="s">
        <v>81</v>
      </c>
      <c r="C10" s="10">
        <v>-0.58289577000000103</v>
      </c>
      <c r="D10" s="10">
        <v>-6.3520626499999997</v>
      </c>
      <c r="E10" s="10">
        <v>-7.6323041399999972E-2</v>
      </c>
      <c r="F10" s="10">
        <v>0</v>
      </c>
      <c r="G10" s="10">
        <v>3.4230119110500001</v>
      </c>
      <c r="H10" s="10">
        <v>3.1349996186300002</v>
      </c>
      <c r="I10" s="10">
        <v>-1.0701880671514599</v>
      </c>
      <c r="J10" s="10">
        <v>-0.55031081612420008</v>
      </c>
      <c r="K10" s="10">
        <v>1.1364715110535699</v>
      </c>
      <c r="L10" s="10">
        <v>0.39937432137780982</v>
      </c>
      <c r="M10" s="10">
        <v>-2.4484046932738535</v>
      </c>
      <c r="N10" s="10">
        <v>-2.6882810118101017</v>
      </c>
      <c r="O10" s="10">
        <v>-2.1509051025373278</v>
      </c>
      <c r="P10" s="10">
        <v>-0.30929466556150698</v>
      </c>
      <c r="Q10" s="10">
        <v>-4.1369968405889805</v>
      </c>
      <c r="R10" s="10">
        <v>-5.7176294853099101</v>
      </c>
      <c r="S10" s="10">
        <v>-4.6704924932944536E-2</v>
      </c>
      <c r="T10" s="10">
        <v>-3.3660312234578667E-2</v>
      </c>
      <c r="U10" s="10">
        <v>-5.9529350177809972</v>
      </c>
      <c r="V10" s="10">
        <v>-12.116865001032497</v>
      </c>
    </row>
    <row r="11" spans="2:23" s="13" customFormat="1" ht="18" customHeight="1" x14ac:dyDescent="0.3">
      <c r="B11" s="11" t="s">
        <v>82</v>
      </c>
      <c r="C11" s="12">
        <v>83.891575109999948</v>
      </c>
      <c r="D11" s="12">
        <v>80.503825509999729</v>
      </c>
      <c r="E11" s="12">
        <v>8.9561685825969466</v>
      </c>
      <c r="F11" s="12">
        <v>22.553864199072251</v>
      </c>
      <c r="G11" s="12">
        <v>-28.135350692467991</v>
      </c>
      <c r="H11" s="12">
        <v>0.53939169645304741</v>
      </c>
      <c r="I11" s="12">
        <v>-12.328657754931019</v>
      </c>
      <c r="J11" s="12">
        <v>-20.472517623588548</v>
      </c>
      <c r="K11" s="12">
        <v>5.6105981102719635</v>
      </c>
      <c r="L11" s="12">
        <v>8.2790847908595886</v>
      </c>
      <c r="M11" s="12">
        <v>4.7434881538430078</v>
      </c>
      <c r="N11" s="12">
        <v>5.9427756242233691</v>
      </c>
      <c r="O11" s="12">
        <v>60.079935489070614</v>
      </c>
      <c r="P11" s="12">
        <v>48.0409549388485</v>
      </c>
      <c r="Q11" s="12">
        <v>-3.4978114694354572</v>
      </c>
      <c r="R11" s="12">
        <v>-7.3769261504222108</v>
      </c>
      <c r="S11" s="12">
        <v>0.29829528136719841</v>
      </c>
      <c r="T11" s="12">
        <v>1.5857119009573952</v>
      </c>
      <c r="U11" s="12">
        <v>119.61824081031521</v>
      </c>
      <c r="V11" s="12">
        <v>139.59616488640276</v>
      </c>
    </row>
    <row r="12" spans="2:23" ht="18" customHeight="1" x14ac:dyDescent="0.3">
      <c r="B12" s="9" t="s">
        <v>83</v>
      </c>
      <c r="C12" s="10">
        <v>50.226291451348402</v>
      </c>
      <c r="D12" s="10">
        <v>41.328624853041809</v>
      </c>
      <c r="E12" s="10">
        <v>20.102837050821197</v>
      </c>
      <c r="F12" s="10">
        <v>22.839231695679199</v>
      </c>
      <c r="G12" s="10">
        <v>24.038863213307028</v>
      </c>
      <c r="H12" s="10">
        <v>19.69141859367604</v>
      </c>
      <c r="I12" s="10">
        <v>18.489830289089859</v>
      </c>
      <c r="J12" s="10">
        <v>17.034167955810261</v>
      </c>
      <c r="K12" s="10">
        <v>12.629141909226222</v>
      </c>
      <c r="L12" s="10">
        <v>17.157766409905499</v>
      </c>
      <c r="M12" s="10">
        <v>4.2060117859507198</v>
      </c>
      <c r="N12" s="10">
        <v>8.1884470232858995</v>
      </c>
      <c r="O12" s="10">
        <v>25.605915822972978</v>
      </c>
      <c r="P12" s="10">
        <v>20.163291650778032</v>
      </c>
      <c r="Q12" s="10">
        <v>-1.2144482271979709</v>
      </c>
      <c r="R12" s="10">
        <v>0.84942757381289113</v>
      </c>
      <c r="S12" s="10">
        <v>24.521592141095798</v>
      </c>
      <c r="T12" s="10">
        <v>1.0031043602981482</v>
      </c>
      <c r="U12" s="10">
        <v>178.60603543661423</v>
      </c>
      <c r="V12" s="10">
        <v>148.25548011628777</v>
      </c>
    </row>
    <row r="13" spans="2:23" ht="18" customHeight="1" x14ac:dyDescent="0.3">
      <c r="B13" s="14" t="s">
        <v>84</v>
      </c>
      <c r="C13" s="15">
        <v>-16.515912789999998</v>
      </c>
      <c r="D13" s="15">
        <v>-8.005454791033598</v>
      </c>
      <c r="E13" s="15">
        <v>1.5514847759999999E-2</v>
      </c>
      <c r="F13" s="15">
        <v>-8.9458194729999996E-2</v>
      </c>
      <c r="G13" s="15">
        <v>9.7452296399999999E-2</v>
      </c>
      <c r="H13" s="15">
        <v>-2.4069957712900001</v>
      </c>
      <c r="I13" s="15">
        <v>-0.47043699295185004</v>
      </c>
      <c r="J13" s="15">
        <v>-0.279251101633475</v>
      </c>
      <c r="K13" s="15">
        <v>9.8293234562200016E-2</v>
      </c>
      <c r="L13" s="15">
        <v>-0.21438124875</v>
      </c>
      <c r="M13" s="15">
        <v>-7.4689253042232395E-2</v>
      </c>
      <c r="N13" s="15">
        <v>1.89179439105354E-2</v>
      </c>
      <c r="O13" s="15">
        <v>-1.0773225383396061</v>
      </c>
      <c r="P13" s="15">
        <v>-2.0793622678769497</v>
      </c>
      <c r="Q13" s="15">
        <v>0</v>
      </c>
      <c r="R13" s="15">
        <v>0</v>
      </c>
      <c r="S13" s="15">
        <v>-0.73699999999999322</v>
      </c>
      <c r="T13" s="15">
        <v>0.12500000000001865</v>
      </c>
      <c r="U13" s="15">
        <v>-18.66410119561148</v>
      </c>
      <c r="V13" s="15">
        <v>-12.930985431403471</v>
      </c>
    </row>
    <row r="14" spans="2:23" ht="18" customHeight="1" x14ac:dyDescent="0.3">
      <c r="B14" s="16" t="s">
        <v>85</v>
      </c>
      <c r="C14" s="72">
        <v>117.60195377134836</v>
      </c>
      <c r="D14" s="72">
        <v>113.82699557200795</v>
      </c>
      <c r="E14" s="72">
        <v>29.074520481178144</v>
      </c>
      <c r="F14" s="72">
        <v>45.303637700021454</v>
      </c>
      <c r="G14" s="72">
        <v>-3.9990351827609629</v>
      </c>
      <c r="H14" s="72">
        <v>17.82381451883909</v>
      </c>
      <c r="I14" s="72">
        <v>5.6907355412069904</v>
      </c>
      <c r="J14" s="72">
        <v>-3.7176007694117614</v>
      </c>
      <c r="K14" s="72">
        <v>18.338033254060385</v>
      </c>
      <c r="L14" s="72">
        <v>25.222469952015086</v>
      </c>
      <c r="M14" s="72">
        <v>8.8748106867514966</v>
      </c>
      <c r="N14" s="72">
        <v>14.150140591419804</v>
      </c>
      <c r="O14" s="72">
        <v>84.608528773703995</v>
      </c>
      <c r="P14" s="72">
        <v>66.12488432174959</v>
      </c>
      <c r="Q14" s="72">
        <v>-4.7122596966334278</v>
      </c>
      <c r="R14" s="72">
        <v>-6.5274985766093199</v>
      </c>
      <c r="S14" s="72">
        <v>24.082887422463006</v>
      </c>
      <c r="T14" s="72">
        <v>2.7138162612555621</v>
      </c>
      <c r="U14" s="72">
        <v>279.56017505131797</v>
      </c>
      <c r="V14" s="72">
        <v>274.92065957128705</v>
      </c>
    </row>
    <row r="15" spans="2:23" ht="18" customHeight="1" x14ac:dyDescent="0.3">
      <c r="B15" s="17" t="s">
        <v>77</v>
      </c>
      <c r="C15" s="18">
        <v>536.86446904999991</v>
      </c>
      <c r="D15" s="18">
        <v>651.55064576999996</v>
      </c>
      <c r="E15" s="18">
        <v>323.59117781447998</v>
      </c>
      <c r="F15" s="18">
        <v>363.98307652214896</v>
      </c>
      <c r="G15" s="18">
        <v>0.94375189790816794</v>
      </c>
      <c r="H15" s="18">
        <v>1.02570199213456</v>
      </c>
      <c r="I15" s="18">
        <v>84.579027558014701</v>
      </c>
      <c r="J15" s="18">
        <v>85.226972894342111</v>
      </c>
      <c r="K15" s="18">
        <v>66.941685407469507</v>
      </c>
      <c r="L15" s="18">
        <v>54.977187340105097</v>
      </c>
      <c r="M15" s="18">
        <v>107.224738561701</v>
      </c>
      <c r="N15" s="18">
        <v>123.344161995356</v>
      </c>
      <c r="O15" s="18">
        <v>111.076762104144</v>
      </c>
      <c r="P15" s="18">
        <v>119.30613042734801</v>
      </c>
      <c r="Q15" s="18">
        <v>0</v>
      </c>
      <c r="R15" s="18">
        <v>0</v>
      </c>
      <c r="S15" s="18">
        <v>4.5816085442680787E-2</v>
      </c>
      <c r="T15" s="18">
        <v>2.5793246565270239E-2</v>
      </c>
      <c r="U15" s="18">
        <v>1231.2674284791599</v>
      </c>
      <c r="V15" s="18">
        <v>1399.4396701879998</v>
      </c>
    </row>
    <row r="16" spans="2:23" ht="18" customHeight="1" x14ac:dyDescent="0.3">
      <c r="B16" s="9" t="s">
        <v>78</v>
      </c>
      <c r="C16" s="10">
        <v>496.05599689000002</v>
      </c>
      <c r="D16" s="10">
        <v>618.09577381999998</v>
      </c>
      <c r="E16" s="10">
        <v>324.93671549844004</v>
      </c>
      <c r="F16" s="10">
        <v>318.809203757278</v>
      </c>
      <c r="G16" s="10">
        <v>1.33698168347488</v>
      </c>
      <c r="H16" s="10">
        <v>1.2319207334806099</v>
      </c>
      <c r="I16" s="10">
        <v>83.029423995180693</v>
      </c>
      <c r="J16" s="10">
        <v>83.628872229506598</v>
      </c>
      <c r="K16" s="10">
        <v>55.4648057976394</v>
      </c>
      <c r="L16" s="10">
        <v>45.858674400941801</v>
      </c>
      <c r="M16" s="10">
        <v>67.0445899797229</v>
      </c>
      <c r="N16" s="10">
        <v>84.763469371005201</v>
      </c>
      <c r="O16" s="10">
        <v>102.129914392773</v>
      </c>
      <c r="P16" s="10">
        <v>89.705258518813807</v>
      </c>
      <c r="Q16" s="10">
        <v>0</v>
      </c>
      <c r="R16" s="10">
        <v>0</v>
      </c>
      <c r="S16" s="10">
        <v>2.7317894398919407E-2</v>
      </c>
      <c r="T16" s="10">
        <v>2.4223419203888624E-2</v>
      </c>
      <c r="U16" s="10">
        <v>1130.0257461316298</v>
      </c>
      <c r="V16" s="10">
        <v>1242.1173962502298</v>
      </c>
    </row>
    <row r="17" spans="2:22" ht="18" customHeight="1" x14ac:dyDescent="0.3">
      <c r="B17" s="9" t="s">
        <v>79</v>
      </c>
      <c r="C17" s="10">
        <v>-504.79802533999992</v>
      </c>
      <c r="D17" s="10">
        <v>-764.43658761000006</v>
      </c>
      <c r="E17" s="10">
        <v>-141.66328222396299</v>
      </c>
      <c r="F17" s="10">
        <v>-142.0483480387291</v>
      </c>
      <c r="G17" s="10">
        <v>-0.40840230413501499</v>
      </c>
      <c r="H17" s="10">
        <v>-0.27925856523354808</v>
      </c>
      <c r="I17" s="10">
        <v>-60.697058778353401</v>
      </c>
      <c r="J17" s="10">
        <v>-190.1980232027943</v>
      </c>
      <c r="K17" s="10">
        <v>-43.758197719517909</v>
      </c>
      <c r="L17" s="10">
        <v>-48.247368074562402</v>
      </c>
      <c r="M17" s="10">
        <v>-45.048860571433202</v>
      </c>
      <c r="N17" s="10">
        <v>-61.904430869131922</v>
      </c>
      <c r="O17" s="10">
        <v>-81.459221087754329</v>
      </c>
      <c r="P17" s="10">
        <v>-70.316585792357884</v>
      </c>
      <c r="Q17" s="10">
        <v>0</v>
      </c>
      <c r="R17" s="10">
        <v>0</v>
      </c>
      <c r="S17" s="10">
        <v>3.545563970715861</v>
      </c>
      <c r="T17" s="10">
        <v>1.4313802801981834</v>
      </c>
      <c r="U17" s="10">
        <v>-874.28748405444094</v>
      </c>
      <c r="V17" s="10">
        <v>-1275.9992218726111</v>
      </c>
    </row>
    <row r="18" spans="2:22" ht="18" customHeight="1" x14ac:dyDescent="0.3">
      <c r="B18" s="9" t="s">
        <v>80</v>
      </c>
      <c r="C18" s="10">
        <v>-60.398707719999997</v>
      </c>
      <c r="D18" s="10">
        <v>-60.580528149999999</v>
      </c>
      <c r="E18" s="10">
        <v>-152.116656136953</v>
      </c>
      <c r="F18" s="10">
        <v>-150.89083546118999</v>
      </c>
      <c r="G18" s="10">
        <v>-1.13472811702377</v>
      </c>
      <c r="H18" s="10">
        <v>-0.72748117808058699</v>
      </c>
      <c r="I18" s="10">
        <v>-5.4804220890392594</v>
      </c>
      <c r="J18" s="10">
        <v>-5.4395640960666398</v>
      </c>
      <c r="K18" s="10">
        <v>-28.328905097018001</v>
      </c>
      <c r="L18" s="10">
        <v>-24.574471368263801</v>
      </c>
      <c r="M18" s="10">
        <v>-20.692723441761999</v>
      </c>
      <c r="N18" s="10">
        <v>-25.595734198597</v>
      </c>
      <c r="O18" s="10">
        <v>-28.8173435701217</v>
      </c>
      <c r="P18" s="10">
        <v>-28.339596191897702</v>
      </c>
      <c r="Q18" s="10">
        <v>0</v>
      </c>
      <c r="R18" s="10">
        <v>0</v>
      </c>
      <c r="S18" s="10">
        <v>-9.9643719132416209E-3</v>
      </c>
      <c r="T18" s="10">
        <v>-9.0061114033160271E-3</v>
      </c>
      <c r="U18" s="10">
        <v>-296.97945054383098</v>
      </c>
      <c r="V18" s="10">
        <v>-296.15721675549906</v>
      </c>
    </row>
    <row r="19" spans="2:22" ht="18" customHeight="1" x14ac:dyDescent="0.3">
      <c r="B19" s="9" t="s">
        <v>81</v>
      </c>
      <c r="C19" s="10">
        <v>-5.2638151999999998</v>
      </c>
      <c r="D19" s="10">
        <v>-6.3612212000000001</v>
      </c>
      <c r="E19" s="10">
        <v>0</v>
      </c>
      <c r="F19" s="10">
        <v>0</v>
      </c>
      <c r="G19" s="10">
        <v>0</v>
      </c>
      <c r="H19" s="10">
        <v>0</v>
      </c>
      <c r="I19" s="10">
        <v>0.106024697295003</v>
      </c>
      <c r="J19" s="10">
        <v>0.13</v>
      </c>
      <c r="K19" s="10">
        <v>-0.20937639668601699</v>
      </c>
      <c r="L19" s="10">
        <v>-0.18811127867548</v>
      </c>
      <c r="M19" s="10">
        <v>-0.65169191056956188</v>
      </c>
      <c r="N19" s="10">
        <v>-0.7746525643680271</v>
      </c>
      <c r="O19" s="10">
        <v>-0.12020565678084899</v>
      </c>
      <c r="P19" s="10">
        <v>-0.172662226311946</v>
      </c>
      <c r="Q19" s="10">
        <v>0</v>
      </c>
      <c r="R19" s="10">
        <v>0</v>
      </c>
      <c r="S19" s="10">
        <v>-3.8256197280156501E-4</v>
      </c>
      <c r="T19" s="10">
        <v>-6.8204606800179057E-4</v>
      </c>
      <c r="U19" s="10">
        <v>-6.1394470287142262</v>
      </c>
      <c r="V19" s="10">
        <v>-7.367329315423456</v>
      </c>
    </row>
    <row r="20" spans="2:22" ht="18" customHeight="1" x14ac:dyDescent="0.3">
      <c r="B20" s="11" t="s">
        <v>82</v>
      </c>
      <c r="C20" s="12">
        <v>-74.404551369999908</v>
      </c>
      <c r="D20" s="12">
        <v>-213.28256314000006</v>
      </c>
      <c r="E20" s="12">
        <v>31.156777137524045</v>
      </c>
      <c r="F20" s="12">
        <v>25.870020257358902</v>
      </c>
      <c r="G20" s="12">
        <v>-0.20614873768390496</v>
      </c>
      <c r="H20" s="12">
        <v>0.22518099016647486</v>
      </c>
      <c r="I20" s="12">
        <v>16.957967825083035</v>
      </c>
      <c r="J20" s="12">
        <v>-111.87871506935434</v>
      </c>
      <c r="K20" s="12">
        <v>-16.831673415582529</v>
      </c>
      <c r="L20" s="12">
        <v>-27.15127632055988</v>
      </c>
      <c r="M20" s="12">
        <v>0.65131405595813752</v>
      </c>
      <c r="N20" s="12">
        <v>-3.5113482610917486</v>
      </c>
      <c r="O20" s="12">
        <v>-8.2668559218838755</v>
      </c>
      <c r="P20" s="12">
        <v>-9.1235856917537248</v>
      </c>
      <c r="Q20" s="12">
        <v>0</v>
      </c>
      <c r="R20" s="12">
        <v>0</v>
      </c>
      <c r="S20" s="12">
        <v>3.562534931228682</v>
      </c>
      <c r="T20" s="12">
        <v>1.4459155419307543</v>
      </c>
      <c r="U20" s="12">
        <v>-47.380635495356316</v>
      </c>
      <c r="V20" s="12">
        <v>-337.40637169330375</v>
      </c>
    </row>
    <row r="21" spans="2:22" ht="18" customHeight="1" x14ac:dyDescent="0.3">
      <c r="B21" s="19" t="s">
        <v>86</v>
      </c>
      <c r="C21" s="20">
        <v>114.93194509999998</v>
      </c>
      <c r="D21" s="20">
        <v>270.29215488</v>
      </c>
      <c r="E21" s="20">
        <v>36.277806122898099</v>
      </c>
      <c r="F21" s="20">
        <v>44.333645910286698</v>
      </c>
      <c r="G21" s="20">
        <v>0.14230019440141939</v>
      </c>
      <c r="H21" s="20">
        <v>0.10113002882763203</v>
      </c>
      <c r="I21" s="20">
        <v>-12.348299324912187</v>
      </c>
      <c r="J21" s="20">
        <v>115.61256287413001</v>
      </c>
      <c r="K21" s="20">
        <v>19.521029855567591</v>
      </c>
      <c r="L21" s="20">
        <v>21.955613799269003</v>
      </c>
      <c r="M21" s="20">
        <v>6.5358993666325782</v>
      </c>
      <c r="N21" s="20">
        <v>9.9303033549393636</v>
      </c>
      <c r="O21" s="20">
        <v>16.30726646089478</v>
      </c>
      <c r="P21" s="20">
        <v>13.026189752756213</v>
      </c>
      <c r="Q21" s="20">
        <v>0</v>
      </c>
      <c r="R21" s="20">
        <v>0</v>
      </c>
      <c r="S21" s="20">
        <v>-3.9173471176302073</v>
      </c>
      <c r="T21" s="20">
        <v>-1.2873928151762175</v>
      </c>
      <c r="U21" s="20">
        <v>177.45060065785205</v>
      </c>
      <c r="V21" s="20">
        <v>473.96420778503278</v>
      </c>
    </row>
    <row r="22" spans="2:22" ht="18" customHeight="1" x14ac:dyDescent="0.3">
      <c r="B22" s="16" t="s">
        <v>87</v>
      </c>
      <c r="C22" s="72">
        <v>40.527393730000071</v>
      </c>
      <c r="D22" s="72">
        <v>57.009591739999934</v>
      </c>
      <c r="E22" s="72">
        <v>67.434583260422144</v>
      </c>
      <c r="F22" s="72">
        <v>70.203666167645594</v>
      </c>
      <c r="G22" s="72">
        <v>-6.384854328248557E-2</v>
      </c>
      <c r="H22" s="72">
        <v>0.32631101899410686</v>
      </c>
      <c r="I22" s="72">
        <v>4.6096685001708479</v>
      </c>
      <c r="J22" s="72">
        <v>3.7338478047756638</v>
      </c>
      <c r="K22" s="72">
        <v>2.6893564399850618</v>
      </c>
      <c r="L22" s="72">
        <v>-5.1956625212908776</v>
      </c>
      <c r="M22" s="72">
        <v>7.187213422590716</v>
      </c>
      <c r="N22" s="72">
        <v>6.4189550938476145</v>
      </c>
      <c r="O22" s="72">
        <v>8.0404105390109049</v>
      </c>
      <c r="P22" s="72">
        <v>3.9026040610024886</v>
      </c>
      <c r="Q22" s="72">
        <v>0</v>
      </c>
      <c r="R22" s="72">
        <v>0</v>
      </c>
      <c r="S22" s="72">
        <v>-0.35481218640151191</v>
      </c>
      <c r="T22" s="72">
        <v>0.15852272675453682</v>
      </c>
      <c r="U22" s="72">
        <v>130.06996516249575</v>
      </c>
      <c r="V22" s="72">
        <v>136.55783609172903</v>
      </c>
    </row>
    <row r="23" spans="2:22" ht="18" customHeight="1" x14ac:dyDescent="0.3">
      <c r="B23" s="16" t="s">
        <v>88</v>
      </c>
      <c r="C23" s="72">
        <v>15.738122515000017</v>
      </c>
      <c r="D23" s="72">
        <v>11.563349224999991</v>
      </c>
      <c r="E23" s="72">
        <v>4.4071567992729195</v>
      </c>
      <c r="F23" s="72">
        <v>1.4682366008253203</v>
      </c>
      <c r="G23" s="72">
        <v>-0.47503606705354473</v>
      </c>
      <c r="H23" s="72">
        <v>-0.55757636632877727</v>
      </c>
      <c r="I23" s="72">
        <v>-1.1426959721122594</v>
      </c>
      <c r="J23" s="72">
        <v>0.20141944448503524</v>
      </c>
      <c r="K23" s="72">
        <v>0.64165115821000018</v>
      </c>
      <c r="L23" s="72">
        <v>1.7221535713799998</v>
      </c>
      <c r="M23" s="72">
        <v>-0.46123414683583225</v>
      </c>
      <c r="N23" s="72">
        <v>9.0780300447605891E-2</v>
      </c>
      <c r="O23" s="72">
        <v>0</v>
      </c>
      <c r="P23" s="72">
        <v>0</v>
      </c>
      <c r="Q23" s="72">
        <v>3.4158308537254816</v>
      </c>
      <c r="R23" s="72">
        <v>4.3284454526639529</v>
      </c>
      <c r="S23" s="72">
        <v>-42.629987158206085</v>
      </c>
      <c r="T23" s="72">
        <v>-48.322208977696334</v>
      </c>
      <c r="U23" s="72">
        <v>-20.506192017999304</v>
      </c>
      <c r="V23" s="72">
        <v>-29.505400749223202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-2.4432716589900001</v>
      </c>
      <c r="M24" s="18">
        <v>0</v>
      </c>
      <c r="N24" s="18">
        <v>0</v>
      </c>
      <c r="O24" s="18">
        <v>0</v>
      </c>
      <c r="P24" s="18">
        <v>0</v>
      </c>
      <c r="Q24" s="18">
        <v>0.15546572665005398</v>
      </c>
      <c r="R24" s="18">
        <v>-9.6198822380866203E-2</v>
      </c>
      <c r="S24" s="18">
        <v>-19.291838770077252</v>
      </c>
      <c r="T24" s="18">
        <v>-2.4277820009999043</v>
      </c>
      <c r="U24" s="18">
        <v>-19.136373043427199</v>
      </c>
      <c r="V24" s="18">
        <v>-4.9672524823707702</v>
      </c>
    </row>
    <row r="25" spans="2:22" ht="18" customHeight="1" x14ac:dyDescent="0.3">
      <c r="B25" s="11" t="s">
        <v>90</v>
      </c>
      <c r="C25" s="12">
        <v>173.86747001634845</v>
      </c>
      <c r="D25" s="12">
        <v>182.39993653700787</v>
      </c>
      <c r="E25" s="12">
        <v>100.91626054087321</v>
      </c>
      <c r="F25" s="12">
        <v>116.97554046849237</v>
      </c>
      <c r="G25" s="12">
        <v>-4.537919793096993</v>
      </c>
      <c r="H25" s="12">
        <v>17.59254917150442</v>
      </c>
      <c r="I25" s="12">
        <v>9.1577080692655795</v>
      </c>
      <c r="J25" s="12">
        <v>0.21766647984893739</v>
      </c>
      <c r="K25" s="12">
        <v>21.669040852255446</v>
      </c>
      <c r="L25" s="12">
        <v>19.30568934311421</v>
      </c>
      <c r="M25" s="12">
        <v>15.600789962506379</v>
      </c>
      <c r="N25" s="12">
        <v>20.659875985715026</v>
      </c>
      <c r="O25" s="12">
        <v>92.648939312714901</v>
      </c>
      <c r="P25" s="12">
        <v>70.027488382752082</v>
      </c>
      <c r="Q25" s="12">
        <v>-1.1409631162578924</v>
      </c>
      <c r="R25" s="12">
        <v>-2.2952519463262333</v>
      </c>
      <c r="S25" s="12">
        <v>-38.193750692221897</v>
      </c>
      <c r="T25" s="12">
        <v>-47.877651990686147</v>
      </c>
      <c r="U25" s="12">
        <v>369.98757515238719</v>
      </c>
      <c r="V25" s="12">
        <v>377.00584243142208</v>
      </c>
    </row>
    <row r="26" spans="2:22" ht="18" customHeight="1" x14ac:dyDescent="0.3">
      <c r="B26" s="9" t="s">
        <v>91</v>
      </c>
      <c r="C26" s="10">
        <v>-40.192265209999995</v>
      </c>
      <c r="D26" s="10">
        <v>-44.100052179999999</v>
      </c>
      <c r="E26" s="10">
        <v>-33.246247800528899</v>
      </c>
      <c r="F26" s="10">
        <v>-44.177130215188299</v>
      </c>
      <c r="G26" s="10">
        <v>0.27100731528497501</v>
      </c>
      <c r="H26" s="10">
        <v>-4.1912883639906005</v>
      </c>
      <c r="I26" s="10">
        <v>-2.1875081281333002</v>
      </c>
      <c r="J26" s="10">
        <v>-7.2964528300479101E-2</v>
      </c>
      <c r="K26" s="10">
        <v>-6.0376983936338204</v>
      </c>
      <c r="L26" s="10">
        <v>-6.8743344507958897</v>
      </c>
      <c r="M26" s="10">
        <v>-3.8155191199783101</v>
      </c>
      <c r="N26" s="10">
        <v>-5.5184176355350196</v>
      </c>
      <c r="O26" s="10">
        <v>-22.451481623728903</v>
      </c>
      <c r="P26" s="10">
        <v>-18.5635479255745</v>
      </c>
      <c r="Q26" s="10">
        <v>-1.15541937171985</v>
      </c>
      <c r="R26" s="10">
        <v>-1.2163236599010199</v>
      </c>
      <c r="S26" s="10">
        <v>6.3352187676811038</v>
      </c>
      <c r="T26" s="10">
        <v>12.249976986119815</v>
      </c>
      <c r="U26" s="10">
        <v>-102.479913564757</v>
      </c>
      <c r="V26" s="10">
        <v>-112.46408197316597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15.7930163272553</v>
      </c>
      <c r="D28" s="15">
        <v>18.687411113262701</v>
      </c>
      <c r="E28" s="15">
        <v>53.163625381339102</v>
      </c>
      <c r="F28" s="15">
        <v>48.363840893054899</v>
      </c>
      <c r="G28" s="15">
        <v>-7.353587865849999E-2</v>
      </c>
      <c r="H28" s="15">
        <v>0</v>
      </c>
      <c r="I28" s="15">
        <v>2.6514418261177304</v>
      </c>
      <c r="J28" s="15">
        <v>2.16632081960925</v>
      </c>
      <c r="K28" s="15">
        <v>1.82716557025229</v>
      </c>
      <c r="L28" s="15">
        <v>1.93557930345408</v>
      </c>
      <c r="M28" s="15">
        <v>1.91588187473212</v>
      </c>
      <c r="N28" s="15">
        <v>1.84735301922838</v>
      </c>
      <c r="O28" s="15">
        <v>9.0228902553656203E-4</v>
      </c>
      <c r="P28" s="15">
        <v>1.46593700779625E-5</v>
      </c>
      <c r="Q28" s="15">
        <v>0.443914555524072</v>
      </c>
      <c r="R28" s="15">
        <v>0.44596894156038297</v>
      </c>
      <c r="S28" s="15">
        <v>4.8345761669273468</v>
      </c>
      <c r="T28" s="15">
        <v>2.9842669201039316</v>
      </c>
      <c r="U28" s="15">
        <v>80.556988112515</v>
      </c>
      <c r="V28" s="15">
        <v>76.430755669643702</v>
      </c>
    </row>
    <row r="29" spans="2:22" ht="18" customHeight="1" x14ac:dyDescent="0.3">
      <c r="B29" s="16" t="s">
        <v>97</v>
      </c>
      <c r="C29" s="72">
        <v>117.88218847909316</v>
      </c>
      <c r="D29" s="72">
        <v>119.61247324374517</v>
      </c>
      <c r="E29" s="72">
        <v>14.506387359005203</v>
      </c>
      <c r="F29" s="72">
        <v>24.434569360249171</v>
      </c>
      <c r="G29" s="72">
        <v>-4.1933765991535177</v>
      </c>
      <c r="H29" s="72">
        <v>13.401260807513818</v>
      </c>
      <c r="I29" s="72">
        <v>4.318758115014548</v>
      </c>
      <c r="J29" s="72">
        <v>-2.0216188680607918</v>
      </c>
      <c r="K29" s="72">
        <v>13.804176888369334</v>
      </c>
      <c r="L29" s="72">
        <v>10.495775588864241</v>
      </c>
      <c r="M29" s="72">
        <v>9.869388967795949</v>
      </c>
      <c r="N29" s="72">
        <v>13.294105330951625</v>
      </c>
      <c r="O29" s="72">
        <v>70.196555399960459</v>
      </c>
      <c r="P29" s="72">
        <v>51.463925797807505</v>
      </c>
      <c r="Q29" s="72">
        <v>-2.7402970435018141</v>
      </c>
      <c r="R29" s="72">
        <v>-3.9575445477876361</v>
      </c>
      <c r="S29" s="72">
        <v>-36.693108091468126</v>
      </c>
      <c r="T29" s="72">
        <v>-38.611941924670262</v>
      </c>
      <c r="U29" s="72">
        <v>186.9506734751152</v>
      </c>
      <c r="V29" s="72">
        <v>188.11100478861243</v>
      </c>
    </row>
    <row r="30" spans="2:22" ht="18" customHeight="1" x14ac:dyDescent="0.3">
      <c r="B30" s="21" t="s">
        <v>94</v>
      </c>
      <c r="C30" s="22">
        <v>0.71271983411789119</v>
      </c>
      <c r="D30" s="22">
        <v>0.71155189292652432</v>
      </c>
      <c r="E30" s="22">
        <v>0.63786669651948158</v>
      </c>
      <c r="F30" s="22">
        <v>0.59536722310606482</v>
      </c>
      <c r="G30" s="22">
        <v>0.76445420087116367</v>
      </c>
      <c r="H30" s="22">
        <v>0.71372863769049799</v>
      </c>
      <c r="I30" s="22">
        <v>0.80310599829189955</v>
      </c>
      <c r="J30" s="22">
        <v>0.8159313628298881</v>
      </c>
      <c r="K30" s="22">
        <v>0.61266136676662863</v>
      </c>
      <c r="L30" s="22">
        <v>0.60576488775347759</v>
      </c>
      <c r="M30" s="22">
        <v>0.65266107896018311</v>
      </c>
      <c r="N30" s="22">
        <v>0.64884389188250691</v>
      </c>
      <c r="O30" s="22">
        <v>0.61353208187673758</v>
      </c>
      <c r="P30" s="22">
        <v>0.61589770595797977</v>
      </c>
      <c r="Q30" s="22">
        <v>0.61317195434630456</v>
      </c>
      <c r="R30" s="22">
        <v>0.64387420677250284</v>
      </c>
      <c r="S30" s="22"/>
      <c r="T30" s="22"/>
      <c r="U30" s="22">
        <v>0.68303043156931087</v>
      </c>
      <c r="V30" s="22">
        <v>0.67327777843259717</v>
      </c>
    </row>
    <row r="31" spans="2:22" ht="18" customHeight="1" x14ac:dyDescent="0.3">
      <c r="B31" s="21" t="s">
        <v>95</v>
      </c>
      <c r="C31" s="23">
        <v>0.20829691404987</v>
      </c>
      <c r="D31" s="23">
        <v>0.21452985913482081</v>
      </c>
      <c r="E31" s="23">
        <v>0.34478843513579438</v>
      </c>
      <c r="F31" s="23">
        <v>0.35872864805724969</v>
      </c>
      <c r="G31" s="23">
        <v>0.29757562124289544</v>
      </c>
      <c r="H31" s="23">
        <v>0.28511967064577631</v>
      </c>
      <c r="I31" s="23">
        <v>0.24597143989757014</v>
      </c>
      <c r="J31" s="23">
        <v>0.26951263135625769</v>
      </c>
      <c r="K31" s="23">
        <v>0.35734836359280753</v>
      </c>
      <c r="L31" s="23">
        <v>0.34939745771532754</v>
      </c>
      <c r="M31" s="23">
        <v>0.31339332865396247</v>
      </c>
      <c r="N31" s="23">
        <v>0.31325986224216268</v>
      </c>
      <c r="O31" s="23">
        <v>0.2984046778836294</v>
      </c>
      <c r="P31" s="23">
        <v>0.30636100488917989</v>
      </c>
      <c r="Q31" s="23">
        <v>0.40890815978706485</v>
      </c>
      <c r="R31" s="23">
        <v>0.40551740662819313</v>
      </c>
      <c r="S31" s="23"/>
      <c r="T31" s="23"/>
      <c r="U31" s="23">
        <v>0.28232787684908306</v>
      </c>
      <c r="V31" s="23">
        <v>0.28563458934371999</v>
      </c>
    </row>
    <row r="32" spans="2:22" ht="18" customHeight="1" x14ac:dyDescent="0.3">
      <c r="B32" s="24" t="s">
        <v>96</v>
      </c>
      <c r="C32" s="73">
        <v>0.92101674816776113</v>
      </c>
      <c r="D32" s="73">
        <v>0.92608175206134513</v>
      </c>
      <c r="E32" s="73">
        <v>0.98265513165527596</v>
      </c>
      <c r="F32" s="73">
        <v>0.95409587116331451</v>
      </c>
      <c r="G32" s="73">
        <v>1.0620298221140592</v>
      </c>
      <c r="H32" s="73">
        <v>0.99884830833627425</v>
      </c>
      <c r="I32" s="73">
        <v>1.0490774381894696</v>
      </c>
      <c r="J32" s="73">
        <v>1.0854439941861458</v>
      </c>
      <c r="K32" s="73">
        <v>0.97000973035943616</v>
      </c>
      <c r="L32" s="73">
        <v>0.95516234546880519</v>
      </c>
      <c r="M32" s="73">
        <v>0.96605440761414552</v>
      </c>
      <c r="N32" s="73">
        <v>0.96210375412466953</v>
      </c>
      <c r="O32" s="73">
        <v>0.91193675976036692</v>
      </c>
      <c r="P32" s="73">
        <v>0.9222587108471596</v>
      </c>
      <c r="Q32" s="73">
        <v>1.0220801141333693</v>
      </c>
      <c r="R32" s="73">
        <v>1.049391613400696</v>
      </c>
      <c r="S32" s="73"/>
      <c r="T32" s="73"/>
      <c r="U32" s="73">
        <v>0.96535830841839387</v>
      </c>
      <c r="V32" s="73">
        <v>0.95891236777631716</v>
      </c>
    </row>
    <row r="33" spans="2:22" ht="18" customHeight="1" x14ac:dyDescent="0.3"/>
    <row r="34" spans="2:22" ht="27.75" customHeight="1" x14ac:dyDescent="0.3">
      <c r="C34" s="119" t="s">
        <v>0</v>
      </c>
      <c r="D34" s="120"/>
      <c r="E34" s="119" t="s">
        <v>98</v>
      </c>
      <c r="F34" s="120"/>
      <c r="G34" s="119" t="s">
        <v>99</v>
      </c>
      <c r="H34" s="120"/>
      <c r="I34" s="119" t="s">
        <v>178</v>
      </c>
      <c r="J34" s="120"/>
      <c r="K34" s="119" t="s">
        <v>100</v>
      </c>
      <c r="L34" s="120"/>
      <c r="M34" s="119" t="s">
        <v>101</v>
      </c>
      <c r="N34" s="120"/>
      <c r="O34" s="119" t="s">
        <v>207</v>
      </c>
      <c r="P34" s="120"/>
      <c r="Q34" s="119" t="s">
        <v>3</v>
      </c>
      <c r="R34" s="120"/>
      <c r="S34" s="119" t="s">
        <v>102</v>
      </c>
      <c r="T34" s="120"/>
      <c r="U34" s="119" t="s">
        <v>1</v>
      </c>
      <c r="V34" s="120"/>
    </row>
    <row r="35" spans="2:22" ht="36" customHeight="1" x14ac:dyDescent="0.3">
      <c r="C35" s="74" t="s">
        <v>206</v>
      </c>
      <c r="D35" s="74" t="s">
        <v>210</v>
      </c>
      <c r="E35" s="74" t="s">
        <v>206</v>
      </c>
      <c r="F35" s="74" t="s">
        <v>210</v>
      </c>
      <c r="G35" s="74" t="s">
        <v>206</v>
      </c>
      <c r="H35" s="74" t="s">
        <v>210</v>
      </c>
      <c r="I35" s="74" t="s">
        <v>206</v>
      </c>
      <c r="J35" s="74" t="s">
        <v>210</v>
      </c>
      <c r="K35" s="74" t="s">
        <v>206</v>
      </c>
      <c r="L35" s="74" t="s">
        <v>210</v>
      </c>
      <c r="M35" s="74" t="s">
        <v>206</v>
      </c>
      <c r="N35" s="74" t="s">
        <v>210</v>
      </c>
      <c r="O35" s="74" t="s">
        <v>206</v>
      </c>
      <c r="P35" s="74" t="s">
        <v>210</v>
      </c>
      <c r="Q35" s="74" t="s">
        <v>206</v>
      </c>
      <c r="R35" s="74" t="s">
        <v>210</v>
      </c>
      <c r="S35" s="74" t="s">
        <v>206</v>
      </c>
      <c r="T35" s="74" t="s">
        <v>210</v>
      </c>
      <c r="U35" s="74" t="s">
        <v>206</v>
      </c>
      <c r="V35" s="74" t="s">
        <v>210</v>
      </c>
    </row>
    <row r="36" spans="2:22" ht="20.100000000000001" customHeight="1" x14ac:dyDescent="0.3">
      <c r="B36" s="9" t="s">
        <v>103</v>
      </c>
      <c r="C36" s="10">
        <v>30664.209975573802</v>
      </c>
      <c r="D36" s="10">
        <v>31926.768453808501</v>
      </c>
      <c r="E36" s="10">
        <v>3729.5705166515272</v>
      </c>
      <c r="F36" s="10">
        <v>3799.2240327315885</v>
      </c>
      <c r="G36" s="10">
        <v>2294.306012816447</v>
      </c>
      <c r="H36" s="10">
        <v>2367.1940858819676</v>
      </c>
      <c r="I36" s="10">
        <v>3964.4407144148909</v>
      </c>
      <c r="J36" s="10">
        <v>4180.4805455980413</v>
      </c>
      <c r="K36" s="10">
        <v>1845.311356927248</v>
      </c>
      <c r="L36" s="10">
        <v>1986.7904264725871</v>
      </c>
      <c r="M36" s="10">
        <v>1210.9466117131162</v>
      </c>
      <c r="N36" s="10">
        <v>1300.2735534272499</v>
      </c>
      <c r="O36" s="10">
        <v>5013.5323576787496</v>
      </c>
      <c r="P36" s="10">
        <v>5368.3189436671655</v>
      </c>
      <c r="Q36" s="10">
        <v>436.58790669782024</v>
      </c>
      <c r="R36" s="10">
        <v>429.1764836256026</v>
      </c>
      <c r="S36" s="10">
        <v>128.22150574983243</v>
      </c>
      <c r="T36" s="10">
        <v>429.70097964633896</v>
      </c>
      <c r="U36" s="10">
        <v>49273.502733951755</v>
      </c>
      <c r="V36" s="10">
        <v>51787.92750485905</v>
      </c>
    </row>
    <row r="37" spans="2:22" ht="20.100000000000001" customHeight="1" x14ac:dyDescent="0.3">
      <c r="B37" s="9" t="s">
        <v>104</v>
      </c>
      <c r="C37" s="10">
        <v>27107.253019579999</v>
      </c>
      <c r="D37" s="10">
        <v>29248.252759489998</v>
      </c>
      <c r="E37" s="10">
        <v>4693.5309570927393</v>
      </c>
      <c r="F37" s="10">
        <v>5001.9185282821654</v>
      </c>
      <c r="G37" s="10">
        <v>3025.18628409025</v>
      </c>
      <c r="H37" s="10">
        <v>2969.4864750933402</v>
      </c>
      <c r="I37" s="10">
        <v>4142.5058139693101</v>
      </c>
      <c r="J37" s="10">
        <v>4392.08019610871</v>
      </c>
      <c r="K37" s="10">
        <v>3366.6766845775014</v>
      </c>
      <c r="L37" s="10">
        <v>3583.441335585821</v>
      </c>
      <c r="M37" s="10">
        <v>1585.616777525343</v>
      </c>
      <c r="N37" s="10">
        <v>1423.0190310685841</v>
      </c>
      <c r="O37" s="10">
        <v>6215.1806982696507</v>
      </c>
      <c r="P37" s="10">
        <v>6545.2251164784602</v>
      </c>
      <c r="Q37" s="10">
        <v>743.70147151503306</v>
      </c>
      <c r="R37" s="10">
        <v>776.39422699116994</v>
      </c>
      <c r="S37" s="10">
        <v>-2162.7948440074397</v>
      </c>
      <c r="T37" s="10">
        <v>-2904.8590762537278</v>
      </c>
      <c r="U37" s="10">
        <v>48723.616542548792</v>
      </c>
      <c r="V37" s="10">
        <v>51034.958592844538</v>
      </c>
    </row>
    <row r="38" spans="2:22" ht="20.100000000000001" customHeight="1" x14ac:dyDescent="0.3">
      <c r="B38" s="9" t="s">
        <v>105</v>
      </c>
      <c r="C38" s="10">
        <v>3730.1475363304576</v>
      </c>
      <c r="D38" s="10">
        <v>3940.8350984346343</v>
      </c>
      <c r="E38" s="10">
        <v>1010.1348682613151</v>
      </c>
      <c r="F38" s="10">
        <v>1038.9699498228078</v>
      </c>
      <c r="G38" s="10">
        <v>1239.8605195428947</v>
      </c>
      <c r="H38" s="10">
        <v>1306.3264977707092</v>
      </c>
      <c r="I38" s="10">
        <v>650.38939389668406</v>
      </c>
      <c r="J38" s="10">
        <v>677.57872038485687</v>
      </c>
      <c r="K38" s="10">
        <v>556.78585745063162</v>
      </c>
      <c r="L38" s="10">
        <v>581.18377827651955</v>
      </c>
      <c r="M38" s="10">
        <v>394.40223653878701</v>
      </c>
      <c r="N38" s="10">
        <v>427.30721264115232</v>
      </c>
      <c r="O38" s="10">
        <v>1668.4762820009835</v>
      </c>
      <c r="P38" s="10">
        <v>1783.9257964999933</v>
      </c>
      <c r="Q38" s="10">
        <v>237.97969191037288</v>
      </c>
      <c r="R38" s="10">
        <v>241.79509845799456</v>
      </c>
      <c r="S38" s="10">
        <v>-1521.8448657368717</v>
      </c>
      <c r="T38" s="10">
        <v>-1725.0957740370068</v>
      </c>
      <c r="U38" s="10">
        <v>7993.8085808898595</v>
      </c>
      <c r="V38" s="10">
        <v>8272.8263782516606</v>
      </c>
    </row>
    <row r="39" spans="2:22" ht="20.100000000000001" customHeight="1" x14ac:dyDescent="0.3">
      <c r="B39" s="50" t="s">
        <v>2</v>
      </c>
      <c r="C39" s="51">
        <v>0.12377138319984211</v>
      </c>
      <c r="D39" s="51">
        <v>0.11847968061380426</v>
      </c>
      <c r="E39" s="51">
        <v>5.2936798546646062E-2</v>
      </c>
      <c r="F39" s="51">
        <v>6.2084179286866867E-2</v>
      </c>
      <c r="G39" s="51">
        <v>2.7941953110946993E-2</v>
      </c>
      <c r="H39" s="51">
        <v>4.2204739067399896E-2</v>
      </c>
      <c r="I39" s="51">
        <v>1.9448373974038785E-2</v>
      </c>
      <c r="J39" s="51">
        <v>9.016664169089408E-3</v>
      </c>
      <c r="K39" s="51">
        <v>0.10455454151975334</v>
      </c>
      <c r="L39" s="51">
        <v>0.10198560222740494</v>
      </c>
      <c r="M39" s="51">
        <v>0.11451458357315351</v>
      </c>
      <c r="N39" s="51">
        <v>0.11512053520083948</v>
      </c>
      <c r="O39" s="51">
        <v>0.10698557626494186</v>
      </c>
      <c r="P39" s="51">
        <v>9.4335273119102087E-2</v>
      </c>
      <c r="Q39" s="51">
        <v>-4.2955076113940512E-2</v>
      </c>
      <c r="R39" s="51">
        <v>-4.8284873514702564E-2</v>
      </c>
      <c r="S39" s="51"/>
      <c r="T39" s="51"/>
      <c r="U39" s="51">
        <v>6.3698371540219276E-2</v>
      </c>
      <c r="V39" s="51">
        <v>6.3328798791627422E-2</v>
      </c>
    </row>
    <row r="40" spans="2:22" ht="20.100000000000001" customHeight="1" x14ac:dyDescent="0.3">
      <c r="B40" s="21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ht="15" customHeight="1" x14ac:dyDescent="0.3">
      <c r="B41" s="54" t="s">
        <v>213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ht="15" customHeight="1" x14ac:dyDescent="0.3">
      <c r="B42" s="54" t="s">
        <v>214</v>
      </c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S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60" customWidth="1"/>
    <col min="2" max="2" width="66.7109375" style="60" customWidth="1"/>
    <col min="3" max="6" width="15.7109375" style="60" customWidth="1"/>
    <col min="7" max="7" width="9" style="60" customWidth="1"/>
    <col min="8" max="8" width="15.7109375" style="60" customWidth="1"/>
    <col min="9" max="9" width="9.7109375" style="60" customWidth="1"/>
    <col min="10" max="10" width="18" style="60" customWidth="1"/>
    <col min="11" max="12" width="11.42578125" style="60" customWidth="1"/>
    <col min="13" max="19" width="0" style="60" hidden="1" customWidth="1"/>
    <col min="20" max="16384" width="11.42578125" style="60" hidden="1"/>
  </cols>
  <sheetData>
    <row r="1" spans="1:11" s="2" customFormat="1" ht="15" x14ac:dyDescent="0.3">
      <c r="A1" s="59"/>
    </row>
    <row r="2" spans="1:11" s="4" customFormat="1" ht="49.5" customHeight="1" x14ac:dyDescent="0.3">
      <c r="A2" s="59"/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59"/>
    </row>
    <row r="4" spans="1:11" x14ac:dyDescent="0.25">
      <c r="A4" s="59"/>
    </row>
    <row r="5" spans="1:11" x14ac:dyDescent="0.25">
      <c r="A5" s="59"/>
      <c r="C5" s="61"/>
      <c r="D5" s="61"/>
      <c r="E5" s="61"/>
      <c r="F5" s="61"/>
      <c r="J5" s="61"/>
    </row>
    <row r="6" spans="1:11" ht="3.75" customHeight="1" x14ac:dyDescent="0.25">
      <c r="A6" s="59"/>
      <c r="C6" s="62"/>
      <c r="D6" s="62"/>
      <c r="E6" s="62"/>
      <c r="F6" s="62"/>
      <c r="H6" s="62"/>
      <c r="J6" s="62"/>
    </row>
    <row r="7" spans="1:11" ht="15.75" customHeight="1" x14ac:dyDescent="0.25">
      <c r="A7" s="59"/>
      <c r="B7" s="116"/>
      <c r="C7" s="75">
        <v>2018</v>
      </c>
      <c r="D7" s="76"/>
      <c r="E7" s="76"/>
      <c r="F7" s="77"/>
      <c r="G7" s="63"/>
      <c r="H7" s="113">
        <v>2019</v>
      </c>
      <c r="I7" s="78"/>
      <c r="J7" s="121" t="s">
        <v>212</v>
      </c>
    </row>
    <row r="8" spans="1:11" ht="46.5" customHeight="1" x14ac:dyDescent="0.25">
      <c r="A8" s="59"/>
      <c r="B8" s="79" t="s">
        <v>109</v>
      </c>
      <c r="C8" s="80" t="s">
        <v>106</v>
      </c>
      <c r="D8" s="80" t="s">
        <v>107</v>
      </c>
      <c r="E8" s="80" t="s">
        <v>5</v>
      </c>
      <c r="F8" s="80" t="s">
        <v>108</v>
      </c>
      <c r="G8" s="63"/>
      <c r="H8" s="117" t="s">
        <v>106</v>
      </c>
      <c r="I8" s="63"/>
      <c r="J8" s="122"/>
    </row>
    <row r="9" spans="1:11" x14ac:dyDescent="0.25">
      <c r="A9" s="59"/>
      <c r="B9" s="81" t="s">
        <v>110</v>
      </c>
      <c r="C9" s="82"/>
      <c r="D9" s="82"/>
      <c r="E9" s="82"/>
      <c r="F9" s="82"/>
      <c r="G9" s="63"/>
      <c r="H9" s="82"/>
      <c r="J9" s="82"/>
    </row>
    <row r="10" spans="1:11" ht="15.6" customHeight="1" x14ac:dyDescent="0.25">
      <c r="A10" s="59"/>
      <c r="B10" s="83" t="s">
        <v>111</v>
      </c>
      <c r="C10" s="84">
        <v>7257.0453899972799</v>
      </c>
      <c r="D10" s="84">
        <v>6834.0232852564204</v>
      </c>
      <c r="E10" s="84">
        <v>6205.5160025980003</v>
      </c>
      <c r="F10" s="84">
        <v>6293.1384997121968</v>
      </c>
      <c r="G10" s="63"/>
      <c r="H10" s="84">
        <v>7674.7978860019803</v>
      </c>
      <c r="J10" s="85">
        <v>5.7565093444297298E-2</v>
      </c>
    </row>
    <row r="11" spans="1:11" ht="15.6" customHeight="1" x14ac:dyDescent="0.25">
      <c r="A11" s="59"/>
      <c r="B11" s="83" t="s">
        <v>112</v>
      </c>
      <c r="C11" s="84">
        <v>6197.1873499635894</v>
      </c>
      <c r="D11" s="84">
        <v>5773.2316599871101</v>
      </c>
      <c r="E11" s="84">
        <v>5248.099833396398</v>
      </c>
      <c r="F11" s="84">
        <v>5318.5738762183028</v>
      </c>
      <c r="G11" s="63"/>
      <c r="H11" s="84">
        <v>6398.6462773643998</v>
      </c>
      <c r="J11" s="85">
        <v>3.2508122802192514E-2</v>
      </c>
    </row>
    <row r="12" spans="1:11" ht="15.6" customHeight="1" x14ac:dyDescent="0.25">
      <c r="A12" s="59"/>
      <c r="B12" s="86" t="s">
        <v>113</v>
      </c>
      <c r="C12" s="84">
        <v>4965.9199214844393</v>
      </c>
      <c r="D12" s="84">
        <v>4306.1700387637193</v>
      </c>
      <c r="E12" s="84">
        <v>3814.1460514462415</v>
      </c>
      <c r="F12" s="84">
        <v>3974.6809917690989</v>
      </c>
      <c r="G12" s="63"/>
      <c r="H12" s="84">
        <v>4999.2066071764002</v>
      </c>
      <c r="J12" s="85">
        <v>6.70302506247637E-3</v>
      </c>
    </row>
    <row r="13" spans="1:11" ht="15.6" customHeight="1" x14ac:dyDescent="0.25">
      <c r="A13" s="59"/>
      <c r="B13" s="86" t="s">
        <v>114</v>
      </c>
      <c r="C13" s="84">
        <v>1231.2674284791599</v>
      </c>
      <c r="D13" s="84">
        <v>1467.0616212233401</v>
      </c>
      <c r="E13" s="84">
        <v>1433.9537819502902</v>
      </c>
      <c r="F13" s="84">
        <v>1343.8928844491302</v>
      </c>
      <c r="G13" s="63"/>
      <c r="H13" s="84">
        <v>1399.439670188</v>
      </c>
      <c r="J13" s="85">
        <v>0.13658465887996693</v>
      </c>
    </row>
    <row r="14" spans="1:11" ht="15.6" customHeight="1" x14ac:dyDescent="0.25">
      <c r="A14" s="59"/>
      <c r="B14" s="83" t="s">
        <v>115</v>
      </c>
      <c r="C14" s="84">
        <v>186.950520288039</v>
      </c>
      <c r="D14" s="84">
        <v>198.73816960210496</v>
      </c>
      <c r="E14" s="84">
        <v>143.11034299830504</v>
      </c>
      <c r="F14" s="84">
        <v>6.0268509815045945E-2</v>
      </c>
      <c r="G14" s="63"/>
      <c r="H14" s="84">
        <v>188.11108883776899</v>
      </c>
      <c r="J14" s="85">
        <v>6.2078915209322367E-3</v>
      </c>
    </row>
    <row r="15" spans="1:11" ht="15.6" customHeight="1" x14ac:dyDescent="0.25">
      <c r="A15" s="59"/>
      <c r="B15" s="83" t="s">
        <v>96</v>
      </c>
      <c r="C15" s="85">
        <v>0.96535830841839387</v>
      </c>
      <c r="D15" s="85">
        <v>0.9824655983215711</v>
      </c>
      <c r="E15" s="85">
        <v>0.99541909422798724</v>
      </c>
      <c r="F15" s="85">
        <v>0.96245835320022755</v>
      </c>
      <c r="G15" s="63"/>
      <c r="H15" s="85">
        <v>0.95891236777631716</v>
      </c>
      <c r="J15" s="87">
        <v>-0.64459406420767085</v>
      </c>
    </row>
    <row r="16" spans="1:11" ht="15.6" customHeight="1" x14ac:dyDescent="0.25">
      <c r="A16" s="59"/>
      <c r="B16" s="86" t="s">
        <v>94</v>
      </c>
      <c r="C16" s="85">
        <v>0.68303043156931087</v>
      </c>
      <c r="D16" s="85">
        <v>0.7049542726047503</v>
      </c>
      <c r="E16" s="85">
        <v>0.70235208788212977</v>
      </c>
      <c r="F16" s="85">
        <v>0.70014372195724373</v>
      </c>
      <c r="G16" s="63"/>
      <c r="H16" s="85">
        <v>0.67327777843259717</v>
      </c>
      <c r="J16" s="87">
        <v>-0.97526531367136959</v>
      </c>
    </row>
    <row r="17" spans="1:11" ht="15.6" customHeight="1" x14ac:dyDescent="0.25">
      <c r="A17" s="59"/>
      <c r="B17" s="86" t="s">
        <v>95</v>
      </c>
      <c r="C17" s="85">
        <v>0.28232787684908306</v>
      </c>
      <c r="D17" s="85">
        <v>0.27751132571682086</v>
      </c>
      <c r="E17" s="85">
        <v>0.29306700634585747</v>
      </c>
      <c r="F17" s="85">
        <v>0.26231463124298376</v>
      </c>
      <c r="G17" s="63"/>
      <c r="H17" s="85">
        <v>0.28563458934371999</v>
      </c>
      <c r="J17" s="87">
        <v>0.3306712494636932</v>
      </c>
    </row>
    <row r="18" spans="1:11" ht="18.75" x14ac:dyDescent="0.25">
      <c r="A18" s="59"/>
      <c r="B18" s="88" t="s">
        <v>116</v>
      </c>
      <c r="C18" s="89"/>
      <c r="D18" s="89"/>
      <c r="E18" s="89"/>
      <c r="F18" s="89"/>
      <c r="G18" s="63"/>
      <c r="H18" s="89"/>
      <c r="J18" s="89"/>
    </row>
    <row r="19" spans="1:11" x14ac:dyDescent="0.25">
      <c r="A19" s="59"/>
      <c r="B19" s="90" t="s">
        <v>112</v>
      </c>
      <c r="C19" s="91"/>
      <c r="D19" s="91"/>
      <c r="E19" s="91"/>
      <c r="F19" s="91"/>
      <c r="G19" s="63"/>
      <c r="H19" s="91"/>
      <c r="J19" s="91"/>
    </row>
    <row r="20" spans="1:11" x14ac:dyDescent="0.25">
      <c r="B20" s="83" t="s">
        <v>0</v>
      </c>
      <c r="C20" s="84">
        <v>2342.3520992899998</v>
      </c>
      <c r="D20" s="84">
        <v>1787.52695971</v>
      </c>
      <c r="E20" s="84">
        <v>1809.4716785199998</v>
      </c>
      <c r="F20" s="84">
        <v>1718.5547150499997</v>
      </c>
      <c r="G20" s="63"/>
      <c r="H20" s="84">
        <v>2525.4115987499999</v>
      </c>
      <c r="J20" s="85">
        <v>7.8151999229956942E-2</v>
      </c>
    </row>
    <row r="21" spans="1:11" x14ac:dyDescent="0.25">
      <c r="A21" s="59"/>
      <c r="B21" s="83" t="s">
        <v>98</v>
      </c>
      <c r="C21" s="84">
        <v>1012.94614276836</v>
      </c>
      <c r="D21" s="84">
        <v>1005.08830128974</v>
      </c>
      <c r="E21" s="84">
        <v>968.28507678670007</v>
      </c>
      <c r="F21" s="84">
        <v>985.88320623621985</v>
      </c>
      <c r="G21" s="63"/>
      <c r="H21" s="84">
        <v>966.81503670643099</v>
      </c>
      <c r="J21" s="85">
        <v>-4.5541519054363246E-2</v>
      </c>
      <c r="K21"/>
    </row>
    <row r="22" spans="1:11" x14ac:dyDescent="0.25">
      <c r="A22" s="59"/>
      <c r="B22" s="83" t="s">
        <v>99</v>
      </c>
      <c r="C22" s="84">
        <v>561.88424800432699</v>
      </c>
      <c r="D22" s="84">
        <v>685.75372258686298</v>
      </c>
      <c r="E22" s="84">
        <v>637.47279707792018</v>
      </c>
      <c r="F22" s="84">
        <v>540.17220000258953</v>
      </c>
      <c r="G22" s="63"/>
      <c r="H22" s="84">
        <v>550.64742027949501</v>
      </c>
      <c r="J22" s="85">
        <v>-1.9998474356137226E-2</v>
      </c>
      <c r="K22"/>
    </row>
    <row r="23" spans="1:11" x14ac:dyDescent="0.25">
      <c r="A23"/>
      <c r="B23" s="83" t="s">
        <v>178</v>
      </c>
      <c r="C23" s="84">
        <v>541.21912321692798</v>
      </c>
      <c r="D23" s="84">
        <v>455.15758928097603</v>
      </c>
      <c r="E23" s="84">
        <v>359.44919508554585</v>
      </c>
      <c r="F23" s="84">
        <v>409.93061772070018</v>
      </c>
      <c r="G23" s="63"/>
      <c r="H23" s="84">
        <v>527.33740012036901</v>
      </c>
      <c r="J23" s="85">
        <v>-2.5648988553929917E-2</v>
      </c>
      <c r="K23"/>
    </row>
    <row r="24" spans="1:11" x14ac:dyDescent="0.25">
      <c r="A24" s="59"/>
      <c r="B24" s="83" t="s">
        <v>100</v>
      </c>
      <c r="C24" s="84">
        <v>395.42066521035002</v>
      </c>
      <c r="D24" s="84">
        <v>399.92752366698795</v>
      </c>
      <c r="E24" s="84">
        <v>410.62788254470195</v>
      </c>
      <c r="F24" s="84">
        <v>399.77249832142002</v>
      </c>
      <c r="G24" s="63"/>
      <c r="H24" s="84">
        <v>397.73711805997897</v>
      </c>
      <c r="J24" s="85">
        <v>5.858198757509734E-3</v>
      </c>
      <c r="K24"/>
    </row>
    <row r="25" spans="1:11" x14ac:dyDescent="0.25">
      <c r="A25" s="59"/>
      <c r="B25" s="83" t="s">
        <v>101</v>
      </c>
      <c r="C25" s="84">
        <v>365.22006315357402</v>
      </c>
      <c r="D25" s="84">
        <v>339.96335174314396</v>
      </c>
      <c r="E25" s="84">
        <v>277.72401790727702</v>
      </c>
      <c r="F25" s="84">
        <v>326.44080670290498</v>
      </c>
      <c r="G25" s="63"/>
      <c r="H25" s="84">
        <v>404.00637473393402</v>
      </c>
      <c r="J25" s="85">
        <v>0.10619983810706059</v>
      </c>
      <c r="K25"/>
    </row>
    <row r="26" spans="1:11" x14ac:dyDescent="0.25">
      <c r="A26"/>
      <c r="B26" s="83" t="s">
        <v>207</v>
      </c>
      <c r="C26" s="84">
        <v>1393.0237369321899</v>
      </c>
      <c r="D26" s="84">
        <v>1400.1298577530702</v>
      </c>
      <c r="E26" s="84">
        <v>1002.7730326696396</v>
      </c>
      <c r="F26" s="84">
        <v>1165.0142668608801</v>
      </c>
      <c r="G26" s="63"/>
      <c r="H26" s="84">
        <v>1541.1347586895899</v>
      </c>
      <c r="J26" s="85">
        <v>0.1063234012677918</v>
      </c>
      <c r="K26"/>
    </row>
    <row r="27" spans="1:11" x14ac:dyDescent="0.25">
      <c r="A27"/>
      <c r="B27" s="83" t="s">
        <v>3</v>
      </c>
      <c r="C27" s="84">
        <v>226.870284394468</v>
      </c>
      <c r="D27" s="84">
        <v>243.98681049556296</v>
      </c>
      <c r="E27" s="84">
        <v>239.26657185833193</v>
      </c>
      <c r="F27" s="84">
        <v>200.89703657257803</v>
      </c>
      <c r="G27" s="63"/>
      <c r="H27" s="84">
        <v>232.76431443007701</v>
      </c>
      <c r="J27" s="85">
        <v>2.5979735739039458E-2</v>
      </c>
      <c r="K27"/>
    </row>
    <row r="28" spans="1:11" x14ac:dyDescent="0.25">
      <c r="A28"/>
      <c r="B28" s="90" t="s">
        <v>113</v>
      </c>
      <c r="C28" s="91"/>
      <c r="D28" s="91"/>
      <c r="E28" s="91"/>
      <c r="F28" s="91"/>
      <c r="G28" s="63"/>
      <c r="H28" s="91"/>
      <c r="J28" s="91"/>
      <c r="K28"/>
    </row>
    <row r="29" spans="1:11" x14ac:dyDescent="0.25">
      <c r="A29" s="59"/>
      <c r="B29" s="83" t="s">
        <v>0</v>
      </c>
      <c r="C29" s="84">
        <v>1805.48763024</v>
      </c>
      <c r="D29" s="84">
        <v>1158.5281071100001</v>
      </c>
      <c r="E29" s="84">
        <v>988.16228081999998</v>
      </c>
      <c r="F29" s="84">
        <v>1123.1724104099999</v>
      </c>
      <c r="G29" s="63"/>
      <c r="H29" s="84">
        <v>1873.8609529800001</v>
      </c>
      <c r="J29" s="85">
        <v>3.7869726490959849E-2</v>
      </c>
      <c r="K29"/>
    </row>
    <row r="30" spans="1:11" x14ac:dyDescent="0.25">
      <c r="B30" s="83" t="s">
        <v>98</v>
      </c>
      <c r="C30" s="84">
        <v>689.35496495387997</v>
      </c>
      <c r="D30" s="84">
        <v>660.67257982632009</v>
      </c>
      <c r="E30" s="84">
        <v>645.14891064455992</v>
      </c>
      <c r="F30" s="84">
        <v>621.3136897707202</v>
      </c>
      <c r="G30" s="63"/>
      <c r="H30" s="84">
        <v>602.83196018428202</v>
      </c>
      <c r="J30" s="85">
        <v>-0.12551299282422171</v>
      </c>
      <c r="K30"/>
    </row>
    <row r="31" spans="1:11" x14ac:dyDescent="0.25">
      <c r="A31" s="59"/>
      <c r="B31" s="83" t="s">
        <v>99</v>
      </c>
      <c r="C31" s="84">
        <v>560.940496106419</v>
      </c>
      <c r="D31" s="84">
        <v>684.78892039031098</v>
      </c>
      <c r="E31" s="84">
        <v>636.44111403514989</v>
      </c>
      <c r="F31" s="84">
        <v>539.08208146701031</v>
      </c>
      <c r="G31" s="63"/>
      <c r="H31" s="84">
        <v>549.62171828736098</v>
      </c>
      <c r="J31" s="85">
        <v>-2.0178214797511574E-2</v>
      </c>
      <c r="K31"/>
    </row>
    <row r="32" spans="1:11" x14ac:dyDescent="0.25">
      <c r="A32" s="59"/>
      <c r="B32" s="83" t="s">
        <v>178</v>
      </c>
      <c r="C32" s="84">
        <v>456.64009565891303</v>
      </c>
      <c r="D32" s="84">
        <v>362.52481896974297</v>
      </c>
      <c r="E32" s="84">
        <v>278.90296871459407</v>
      </c>
      <c r="F32" s="84">
        <v>339.59910512797001</v>
      </c>
      <c r="G32" s="63"/>
      <c r="H32" s="84">
        <v>442.11042722602701</v>
      </c>
      <c r="J32" s="85">
        <v>-3.181864354666511E-2</v>
      </c>
      <c r="K32"/>
    </row>
    <row r="33" spans="1:11" x14ac:dyDescent="0.25">
      <c r="A33"/>
      <c r="B33" s="83" t="s">
        <v>100</v>
      </c>
      <c r="C33" s="84">
        <v>328.47897980288002</v>
      </c>
      <c r="D33" s="84">
        <v>334.89686266354096</v>
      </c>
      <c r="E33" s="84">
        <v>345.16061251606902</v>
      </c>
      <c r="F33" s="84">
        <v>335.76006740040987</v>
      </c>
      <c r="G33" s="63"/>
      <c r="H33" s="84">
        <v>342.75993071987398</v>
      </c>
      <c r="J33" s="85">
        <v>4.347599631965475E-2</v>
      </c>
      <c r="K33"/>
    </row>
    <row r="34" spans="1:11" x14ac:dyDescent="0.25">
      <c r="A34" s="59"/>
      <c r="B34" s="83" t="s">
        <v>101</v>
      </c>
      <c r="C34" s="84">
        <v>257.99532459187299</v>
      </c>
      <c r="D34" s="84">
        <v>263.15324153199299</v>
      </c>
      <c r="E34" s="84">
        <v>197.25696249481109</v>
      </c>
      <c r="F34" s="84">
        <v>247.17003263043387</v>
      </c>
      <c r="G34" s="63"/>
      <c r="H34" s="84">
        <v>280.66221273857798</v>
      </c>
      <c r="J34" s="85">
        <v>8.7857747742375217E-2</v>
      </c>
      <c r="K34"/>
    </row>
    <row r="35" spans="1:11" x14ac:dyDescent="0.25">
      <c r="A35" s="59"/>
      <c r="B35" s="83" t="s">
        <v>207</v>
      </c>
      <c r="C35" s="84">
        <v>1281.9469748280501</v>
      </c>
      <c r="D35" s="84">
        <v>1141.98329943573</v>
      </c>
      <c r="E35" s="84">
        <v>940.80569387986952</v>
      </c>
      <c r="F35" s="84">
        <v>995.73333724518989</v>
      </c>
      <c r="G35" s="63"/>
      <c r="H35" s="84">
        <v>1421.82862826224</v>
      </c>
      <c r="J35" s="85">
        <v>0.10911656736266533</v>
      </c>
      <c r="K35"/>
    </row>
    <row r="36" spans="1:11" x14ac:dyDescent="0.25">
      <c r="A36"/>
      <c r="B36" s="83" t="s">
        <v>3</v>
      </c>
      <c r="C36" s="84">
        <v>226.870284394468</v>
      </c>
      <c r="D36" s="84">
        <v>243.98681049556296</v>
      </c>
      <c r="E36" s="84">
        <v>239.26657185833193</v>
      </c>
      <c r="F36" s="84">
        <v>200.89703657257803</v>
      </c>
      <c r="G36" s="63"/>
      <c r="H36" s="84">
        <v>232.76431443007701</v>
      </c>
      <c r="J36" s="85">
        <v>2.5979735739039458E-2</v>
      </c>
      <c r="K36"/>
    </row>
    <row r="37" spans="1:11" x14ac:dyDescent="0.25">
      <c r="A37"/>
      <c r="B37" s="90" t="s">
        <v>114</v>
      </c>
      <c r="C37" s="91"/>
      <c r="D37" s="91"/>
      <c r="E37" s="91"/>
      <c r="F37" s="91"/>
      <c r="G37" s="63"/>
      <c r="H37" s="91"/>
      <c r="J37" s="91"/>
      <c r="K37"/>
    </row>
    <row r="38" spans="1:11" x14ac:dyDescent="0.25">
      <c r="A38"/>
      <c r="B38" s="83" t="s">
        <v>0</v>
      </c>
      <c r="C38" s="84">
        <v>536.86446904999991</v>
      </c>
      <c r="D38" s="84">
        <v>628.99885260000008</v>
      </c>
      <c r="E38" s="84">
        <v>821.30939769999986</v>
      </c>
      <c r="F38" s="84">
        <v>595.38230464000048</v>
      </c>
      <c r="G38" s="63"/>
      <c r="H38" s="84">
        <v>651.55064576999996</v>
      </c>
      <c r="J38" s="85">
        <v>0.21362221441650101</v>
      </c>
      <c r="K38"/>
    </row>
    <row r="39" spans="1:11" x14ac:dyDescent="0.25">
      <c r="A39" s="59"/>
      <c r="B39" s="83" t="s">
        <v>98</v>
      </c>
      <c r="C39" s="84">
        <v>323.59117781447998</v>
      </c>
      <c r="D39" s="84">
        <v>344.41572146341997</v>
      </c>
      <c r="E39" s="84">
        <v>323.13616614214015</v>
      </c>
      <c r="F39" s="84">
        <v>364.56951646549987</v>
      </c>
      <c r="G39" s="63"/>
      <c r="H39" s="84">
        <v>363.98307652214896</v>
      </c>
      <c r="J39" s="85">
        <v>0.12482385638716736</v>
      </c>
      <c r="K39"/>
    </row>
    <row r="40" spans="1:11" x14ac:dyDescent="0.25">
      <c r="B40" s="83" t="s">
        <v>99</v>
      </c>
      <c r="C40" s="84">
        <v>0.94375189790816794</v>
      </c>
      <c r="D40" s="84">
        <v>0.96480219655704202</v>
      </c>
      <c r="E40" s="84">
        <v>1.0316830427725101</v>
      </c>
      <c r="F40" s="84">
        <v>1.0901185355706597</v>
      </c>
      <c r="G40" s="63"/>
      <c r="H40" s="84">
        <v>1.02570199213456</v>
      </c>
      <c r="J40" s="85">
        <v>8.6834362302248086E-2</v>
      </c>
      <c r="K40"/>
    </row>
    <row r="41" spans="1:11" x14ac:dyDescent="0.25">
      <c r="A41" s="59"/>
      <c r="B41" s="83" t="s">
        <v>178</v>
      </c>
      <c r="C41" s="84">
        <v>84.579027558014701</v>
      </c>
      <c r="D41" s="84">
        <v>92.632770311233287</v>
      </c>
      <c r="E41" s="84">
        <v>80.546226370951985</v>
      </c>
      <c r="F41" s="84">
        <v>70.331512592731997</v>
      </c>
      <c r="G41" s="63"/>
      <c r="H41" s="84">
        <v>85.226972894342111</v>
      </c>
      <c r="J41" s="85">
        <v>7.6608274537440114E-3</v>
      </c>
      <c r="K41"/>
    </row>
    <row r="42" spans="1:11" x14ac:dyDescent="0.25">
      <c r="A42" s="59"/>
      <c r="B42" s="83" t="s">
        <v>100</v>
      </c>
      <c r="C42" s="84">
        <v>66.941685407469507</v>
      </c>
      <c r="D42" s="84">
        <v>65.030661003447491</v>
      </c>
      <c r="E42" s="84">
        <v>65.467270028627013</v>
      </c>
      <c r="F42" s="84">
        <v>64.012430921012992</v>
      </c>
      <c r="G42" s="63"/>
      <c r="H42" s="84">
        <v>54.977187340105097</v>
      </c>
      <c r="J42" s="85">
        <v>-0.17873015886196053</v>
      </c>
    </row>
    <row r="43" spans="1:11" x14ac:dyDescent="0.25">
      <c r="A43"/>
      <c r="B43" s="83" t="s">
        <v>101</v>
      </c>
      <c r="C43" s="84">
        <v>107.224738561701</v>
      </c>
      <c r="D43" s="84">
        <v>76.810110211150999</v>
      </c>
      <c r="E43" s="84">
        <v>80.467055412465982</v>
      </c>
      <c r="F43" s="84">
        <v>79.270774072470033</v>
      </c>
      <c r="G43" s="63"/>
      <c r="H43" s="84">
        <v>123.344161995356</v>
      </c>
      <c r="J43" s="85">
        <v>0.15033306352506795</v>
      </c>
    </row>
    <row r="44" spans="1:11" x14ac:dyDescent="0.25">
      <c r="A44" s="59"/>
      <c r="B44" s="83" t="s">
        <v>207</v>
      </c>
      <c r="C44" s="84">
        <v>111.076762104144</v>
      </c>
      <c r="D44" s="84">
        <v>258.14655831733904</v>
      </c>
      <c r="E44" s="84">
        <v>61.967338789761016</v>
      </c>
      <c r="F44" s="84">
        <v>169.28092961569195</v>
      </c>
      <c r="G44" s="63"/>
      <c r="H44" s="84">
        <v>119.30613042734801</v>
      </c>
      <c r="J44" s="85">
        <v>7.4087218310237332E-2</v>
      </c>
    </row>
    <row r="45" spans="1:11" x14ac:dyDescent="0.25">
      <c r="A45"/>
      <c r="B45" s="83" t="s">
        <v>3</v>
      </c>
      <c r="C45" s="84" t="s">
        <v>4</v>
      </c>
      <c r="D45" s="84" t="s">
        <v>4</v>
      </c>
      <c r="E45" s="84" t="s">
        <v>4</v>
      </c>
      <c r="F45" s="84" t="s">
        <v>4</v>
      </c>
      <c r="G45" s="63"/>
      <c r="H45" s="84" t="s">
        <v>4</v>
      </c>
      <c r="J45" s="85" t="s">
        <v>4</v>
      </c>
    </row>
    <row r="46" spans="1:11" x14ac:dyDescent="0.25">
      <c r="A46"/>
      <c r="B46" s="90" t="s">
        <v>115</v>
      </c>
      <c r="C46" s="91"/>
      <c r="D46" s="91"/>
      <c r="E46" s="91"/>
      <c r="F46" s="91"/>
      <c r="G46" s="63"/>
      <c r="H46" s="91"/>
      <c r="J46" s="91"/>
    </row>
    <row r="47" spans="1:11" x14ac:dyDescent="0.25">
      <c r="A47"/>
      <c r="B47" s="83" t="s">
        <v>0</v>
      </c>
      <c r="C47" s="93">
        <v>117.882188479094</v>
      </c>
      <c r="D47" s="93">
        <v>131.98536636560999</v>
      </c>
      <c r="E47" s="93">
        <v>104.13920589753099</v>
      </c>
      <c r="F47" s="93">
        <v>126.57418527229999</v>
      </c>
      <c r="G47" s="63"/>
      <c r="H47" s="84">
        <v>119.61247324374399</v>
      </c>
      <c r="J47" s="85">
        <v>1.4678084848728901E-2</v>
      </c>
    </row>
    <row r="48" spans="1:11" x14ac:dyDescent="0.25">
      <c r="A48"/>
      <c r="B48" s="83" t="s">
        <v>98</v>
      </c>
      <c r="C48" s="93">
        <v>14.506387359005</v>
      </c>
      <c r="D48" s="93">
        <v>15.4490103340021</v>
      </c>
      <c r="E48" s="93">
        <v>9.2088954689860998</v>
      </c>
      <c r="F48" s="93">
        <v>14.979539912293596</v>
      </c>
      <c r="G48" s="63"/>
      <c r="H48" s="84">
        <v>24.4345693602503</v>
      </c>
      <c r="J48" s="85">
        <v>0.68440072331877111</v>
      </c>
    </row>
    <row r="49" spans="1:10" x14ac:dyDescent="0.25">
      <c r="A49" s="59"/>
      <c r="B49" s="83" t="s">
        <v>99</v>
      </c>
      <c r="C49" s="93">
        <v>-4.1933765991536598</v>
      </c>
      <c r="D49" s="93">
        <v>8.4841918665383105</v>
      </c>
      <c r="E49" s="93">
        <v>16.737453525085954</v>
      </c>
      <c r="F49" s="93">
        <v>13.953929571728697</v>
      </c>
      <c r="G49" s="63"/>
      <c r="H49" s="84">
        <v>13.401260807514099</v>
      </c>
      <c r="J49" s="85" t="s">
        <v>4</v>
      </c>
    </row>
    <row r="50" spans="1:10" x14ac:dyDescent="0.25">
      <c r="B50" s="83" t="s">
        <v>178</v>
      </c>
      <c r="C50" s="93">
        <v>4.3187581150137699</v>
      </c>
      <c r="D50" s="93">
        <v>6.0093107799094305</v>
      </c>
      <c r="E50" s="93">
        <v>6.2734441778364971</v>
      </c>
      <c r="F50" s="93">
        <v>-4.1503391184983975</v>
      </c>
      <c r="G50" s="63"/>
      <c r="H50" s="84">
        <v>-2.0216188680612599</v>
      </c>
      <c r="J50" s="85">
        <v>-1.4681018974027016</v>
      </c>
    </row>
    <row r="51" spans="1:10" x14ac:dyDescent="0.25">
      <c r="A51" s="59"/>
      <c r="B51" s="83" t="s">
        <v>100</v>
      </c>
      <c r="C51" s="93">
        <v>13.8041768883692</v>
      </c>
      <c r="D51" s="93">
        <v>14.968875345589799</v>
      </c>
      <c r="E51" s="93">
        <v>31.433880697384502</v>
      </c>
      <c r="F51" s="93">
        <v>-1.0832259168591989</v>
      </c>
      <c r="G51" s="63"/>
      <c r="H51" s="84">
        <v>10.4957755888638</v>
      </c>
      <c r="J51" s="85">
        <v>-0.23966668395077689</v>
      </c>
    </row>
    <row r="52" spans="1:10" x14ac:dyDescent="0.25">
      <c r="A52" s="59"/>
      <c r="B52" s="83" t="s">
        <v>101</v>
      </c>
      <c r="C52" s="93">
        <v>9.8693889677955902</v>
      </c>
      <c r="D52" s="93">
        <v>14.279825556310509</v>
      </c>
      <c r="E52" s="93">
        <v>11.176285487121703</v>
      </c>
      <c r="F52" s="93">
        <v>8.3404073336094982</v>
      </c>
      <c r="G52" s="63"/>
      <c r="H52" s="84">
        <v>13.294105330951201</v>
      </c>
      <c r="J52" s="85">
        <v>0.34700388993996145</v>
      </c>
    </row>
    <row r="53" spans="1:10" x14ac:dyDescent="0.25">
      <c r="A53"/>
      <c r="B53" s="83" t="s">
        <v>207</v>
      </c>
      <c r="C53" s="93">
        <v>70.19688307971991</v>
      </c>
      <c r="D53" s="93">
        <v>50.325958004134094</v>
      </c>
      <c r="E53" s="93">
        <v>3.3788170550320018</v>
      </c>
      <c r="F53" s="93">
        <v>44.763586143067982</v>
      </c>
      <c r="G53" s="63"/>
      <c r="H53" s="84">
        <v>51.464156202033301</v>
      </c>
      <c r="J53" s="85">
        <v>-0.26685980994929032</v>
      </c>
    </row>
    <row r="54" spans="1:10" x14ac:dyDescent="0.25">
      <c r="A54" s="59"/>
      <c r="B54" s="83" t="s">
        <v>3</v>
      </c>
      <c r="C54" s="93">
        <v>-2.74046690796377</v>
      </c>
      <c r="D54" s="93">
        <v>0.17624367621926007</v>
      </c>
      <c r="E54" s="93">
        <v>-4.8334188333099899</v>
      </c>
      <c r="F54" s="93">
        <v>-2.7077591149135998</v>
      </c>
      <c r="G54" s="63"/>
      <c r="H54" s="84">
        <v>-3.9589081965085402</v>
      </c>
      <c r="J54" s="85">
        <v>-0.44461083803055301</v>
      </c>
    </row>
    <row r="55" spans="1:10" x14ac:dyDescent="0.25">
      <c r="A55"/>
      <c r="B55" s="83" t="s">
        <v>117</v>
      </c>
      <c r="C55" s="93">
        <v>-44.212419093841049</v>
      </c>
      <c r="D55" s="93">
        <v>-54.072612326208542</v>
      </c>
      <c r="E55" s="93">
        <v>-26.311220477362724</v>
      </c>
      <c r="F55" s="93">
        <v>-209.58005557291352</v>
      </c>
      <c r="G55" s="63"/>
      <c r="H55" s="84">
        <v>-38.610724631017916</v>
      </c>
      <c r="J55" s="85">
        <v>0.12669956943395277</v>
      </c>
    </row>
    <row r="56" spans="1:10" x14ac:dyDescent="0.25">
      <c r="A56"/>
      <c r="B56" s="90" t="s">
        <v>96</v>
      </c>
      <c r="C56" s="94"/>
      <c r="D56" s="94"/>
      <c r="E56" s="94"/>
      <c r="F56" s="94"/>
      <c r="H56" s="94"/>
      <c r="J56" s="94"/>
    </row>
    <row r="57" spans="1:10" x14ac:dyDescent="0.25">
      <c r="A57"/>
      <c r="B57" s="83" t="s">
        <v>0</v>
      </c>
      <c r="C57" s="95">
        <v>0.92101674816776113</v>
      </c>
      <c r="D57" s="95">
        <v>0.95210262057293404</v>
      </c>
      <c r="E57" s="95">
        <v>0.93971744118532441</v>
      </c>
      <c r="F57" s="95">
        <v>0.9380656584412298</v>
      </c>
      <c r="H57" s="95">
        <v>0.92608175206134513</v>
      </c>
      <c r="J57" s="96">
        <v>0.50650038935839969</v>
      </c>
    </row>
    <row r="58" spans="1:10" x14ac:dyDescent="0.25">
      <c r="A58"/>
      <c r="B58" s="83" t="s">
        <v>98</v>
      </c>
      <c r="C58" s="95">
        <v>0.98265513165527596</v>
      </c>
      <c r="D58" s="95">
        <v>1.0688695257181855</v>
      </c>
      <c r="E58" s="95">
        <v>1.0482394065094507</v>
      </c>
      <c r="F58" s="95">
        <v>0.85219910080021277</v>
      </c>
      <c r="H58" s="95">
        <v>0.95409587116331451</v>
      </c>
      <c r="J58" s="96">
        <v>-2.8559260491961447</v>
      </c>
    </row>
    <row r="59" spans="1:10" x14ac:dyDescent="0.25">
      <c r="B59" s="83" t="s">
        <v>99</v>
      </c>
      <c r="C59" s="95">
        <v>1.0620298221140592</v>
      </c>
      <c r="D59" s="95">
        <v>1.0006246638511693</v>
      </c>
      <c r="E59" s="95">
        <v>1.0102476885492442</v>
      </c>
      <c r="F59" s="95">
        <v>1.0140189988017161</v>
      </c>
      <c r="H59" s="95">
        <v>0.99884830833627425</v>
      </c>
      <c r="J59" s="96">
        <v>-6.3181513777784915</v>
      </c>
    </row>
    <row r="60" spans="1:10" x14ac:dyDescent="0.25">
      <c r="A60" s="59"/>
      <c r="B60" s="83" t="s">
        <v>178</v>
      </c>
      <c r="C60" s="95">
        <v>1.0490774381894696</v>
      </c>
      <c r="D60" s="95">
        <v>1.0487239296728745</v>
      </c>
      <c r="E60" s="95">
        <v>1.1051833890685536</v>
      </c>
      <c r="F60" s="95">
        <v>1.0673860532336723</v>
      </c>
      <c r="H60" s="95">
        <v>1.0854439941861458</v>
      </c>
      <c r="J60" s="96">
        <v>3.6366555996676153</v>
      </c>
    </row>
    <row r="61" spans="1:10" x14ac:dyDescent="0.25">
      <c r="B61" s="83" t="s">
        <v>100</v>
      </c>
      <c r="C61" s="95">
        <v>0.97000973035943616</v>
      </c>
      <c r="D61" s="95">
        <v>0.9656748303720013</v>
      </c>
      <c r="E61" s="95">
        <v>0.97443906709474593</v>
      </c>
      <c r="F61" s="95">
        <v>0.98324496811675777</v>
      </c>
      <c r="H61" s="95">
        <v>0.95516234546880519</v>
      </c>
      <c r="J61" s="96">
        <v>-1.4847384890630977</v>
      </c>
    </row>
    <row r="62" spans="1:10" x14ac:dyDescent="0.25">
      <c r="A62" s="59"/>
      <c r="B62" s="83" t="s">
        <v>101</v>
      </c>
      <c r="C62" s="95">
        <v>0.96605440761414552</v>
      </c>
      <c r="D62" s="95">
        <v>0.93566049149773556</v>
      </c>
      <c r="E62" s="95">
        <v>0.99550141247433444</v>
      </c>
      <c r="F62" s="95">
        <v>1.0233665408198043</v>
      </c>
      <c r="H62" s="95">
        <v>0.96210375412466953</v>
      </c>
      <c r="J62" s="96">
        <v>-0.39506534894759859</v>
      </c>
    </row>
    <row r="63" spans="1:10" x14ac:dyDescent="0.25">
      <c r="A63" s="59"/>
      <c r="B63" s="83" t="s">
        <v>207</v>
      </c>
      <c r="C63" s="95">
        <v>0.91193675976036692</v>
      </c>
      <c r="D63" s="95">
        <v>0.9400234569876269</v>
      </c>
      <c r="E63" s="95">
        <v>0.99804961960466509</v>
      </c>
      <c r="F63" s="95">
        <v>0.97851328689076056</v>
      </c>
      <c r="H63" s="95">
        <v>0.9222587108471596</v>
      </c>
      <c r="J63" s="96">
        <v>1.032195108679268</v>
      </c>
    </row>
    <row r="64" spans="1:10" x14ac:dyDescent="0.25">
      <c r="A64" s="59"/>
      <c r="B64" s="83" t="s">
        <v>3</v>
      </c>
      <c r="C64" s="95">
        <v>1.0220801141333693</v>
      </c>
      <c r="D64" s="95">
        <v>1.0415666616092452</v>
      </c>
      <c r="E64" s="95">
        <v>1.0370918058336718</v>
      </c>
      <c r="F64" s="95">
        <v>1.0376735712598153</v>
      </c>
      <c r="H64" s="95">
        <v>1.049391613400696</v>
      </c>
      <c r="J64" s="96">
        <v>2.7311499267326678</v>
      </c>
    </row>
    <row r="65" spans="1:10" x14ac:dyDescent="0.25">
      <c r="A65" s="59"/>
      <c r="B65" s="90" t="s">
        <v>94</v>
      </c>
      <c r="C65" s="94"/>
      <c r="D65" s="94"/>
      <c r="E65" s="94"/>
      <c r="F65" s="94"/>
      <c r="H65" s="94"/>
      <c r="J65" s="94"/>
    </row>
    <row r="66" spans="1:10" x14ac:dyDescent="0.25">
      <c r="A66"/>
      <c r="B66" s="83" t="s">
        <v>0</v>
      </c>
      <c r="C66" s="95">
        <v>0.71271983411789119</v>
      </c>
      <c r="D66" s="95">
        <v>0.75209839078094554</v>
      </c>
      <c r="E66" s="95">
        <v>0.72383885457982622</v>
      </c>
      <c r="F66" s="95">
        <v>0.72421392548185082</v>
      </c>
      <c r="H66" s="95">
        <v>0.71155189292652432</v>
      </c>
      <c r="J66" s="96">
        <v>-0.11679411913668725</v>
      </c>
    </row>
    <row r="67" spans="1:10" x14ac:dyDescent="0.25">
      <c r="A67"/>
      <c r="B67" s="83" t="s">
        <v>98</v>
      </c>
      <c r="C67" s="95">
        <v>0.63786669651948158</v>
      </c>
      <c r="D67" s="95">
        <v>0.66935517317995841</v>
      </c>
      <c r="E67" s="95">
        <v>0.6802841918634599</v>
      </c>
      <c r="F67" s="95">
        <v>0.48258447863615755</v>
      </c>
      <c r="H67" s="95">
        <v>0.59536722310606482</v>
      </c>
      <c r="J67" s="96">
        <v>-4.2499473413416755</v>
      </c>
    </row>
    <row r="68" spans="1:10" x14ac:dyDescent="0.25">
      <c r="A68"/>
      <c r="B68" s="83" t="s">
        <v>99</v>
      </c>
      <c r="C68" s="95">
        <v>0.76445420087116367</v>
      </c>
      <c r="D68" s="95">
        <v>0.72605656019516973</v>
      </c>
      <c r="E68" s="95">
        <v>0.72497700018900413</v>
      </c>
      <c r="F68" s="95">
        <v>0.74485400628155674</v>
      </c>
      <c r="H68" s="95">
        <v>0.71372863769049799</v>
      </c>
      <c r="J68" s="96">
        <v>-5.0725563180665674</v>
      </c>
    </row>
    <row r="69" spans="1:10" x14ac:dyDescent="0.25">
      <c r="A69"/>
      <c r="B69" s="83" t="s">
        <v>178</v>
      </c>
      <c r="C69" s="95">
        <v>0.80310599829189955</v>
      </c>
      <c r="D69" s="95">
        <v>0.86948338537833247</v>
      </c>
      <c r="E69" s="95">
        <v>0.88040136284823023</v>
      </c>
      <c r="F69" s="95">
        <v>0.82926755294892318</v>
      </c>
      <c r="H69" s="95">
        <v>0.8159313628298881</v>
      </c>
      <c r="J69" s="96">
        <v>1.2825364537988548</v>
      </c>
    </row>
    <row r="70" spans="1:10" x14ac:dyDescent="0.25">
      <c r="A70" s="59"/>
      <c r="B70" s="83" t="s">
        <v>100</v>
      </c>
      <c r="C70" s="95">
        <v>0.61266136676662863</v>
      </c>
      <c r="D70" s="95">
        <v>0.60399576486942552</v>
      </c>
      <c r="E70" s="95">
        <v>0.62086074610598085</v>
      </c>
      <c r="F70" s="95">
        <v>0.60658802852292093</v>
      </c>
      <c r="H70" s="95">
        <v>0.60576488775347759</v>
      </c>
      <c r="J70" s="96">
        <v>-0.68964790131510467</v>
      </c>
    </row>
    <row r="71" spans="1:10" x14ac:dyDescent="0.25">
      <c r="B71" s="83" t="s">
        <v>101</v>
      </c>
      <c r="C71" s="95">
        <v>0.65266107896018311</v>
      </c>
      <c r="D71" s="95">
        <v>0.61140964800903708</v>
      </c>
      <c r="E71" s="95">
        <v>0.67545528163010893</v>
      </c>
      <c r="F71" s="95">
        <v>0.6925317129681855</v>
      </c>
      <c r="H71" s="95">
        <v>0.64884389188250691</v>
      </c>
      <c r="J71" s="96">
        <v>-0.38171870776761985</v>
      </c>
    </row>
    <row r="72" spans="1:10" x14ac:dyDescent="0.25">
      <c r="A72" s="59"/>
      <c r="B72" s="83" t="s">
        <v>207</v>
      </c>
      <c r="C72" s="95">
        <v>0.61353208187673747</v>
      </c>
      <c r="D72" s="95">
        <v>0.6517200567583038</v>
      </c>
      <c r="E72" s="95">
        <v>0.64349433326246341</v>
      </c>
      <c r="F72" s="95">
        <v>0.76881995823166094</v>
      </c>
      <c r="H72" s="95">
        <v>0.61589770595797977</v>
      </c>
      <c r="J72" s="96">
        <v>0.23656240812423013</v>
      </c>
    </row>
    <row r="73" spans="1:10" x14ac:dyDescent="0.25">
      <c r="A73"/>
      <c r="B73" s="83" t="s">
        <v>3</v>
      </c>
      <c r="C73" s="95">
        <v>0.61317195434630456</v>
      </c>
      <c r="D73" s="95">
        <v>0.63620579246900566</v>
      </c>
      <c r="E73" s="95">
        <v>0.62142787020192225</v>
      </c>
      <c r="F73" s="95">
        <v>0.62414968269433524</v>
      </c>
      <c r="H73" s="95">
        <v>0.64387420677250284</v>
      </c>
      <c r="J73" s="96">
        <v>3.0702252426198284</v>
      </c>
    </row>
    <row r="74" spans="1:10" x14ac:dyDescent="0.25">
      <c r="A74" s="59"/>
      <c r="B74" s="90" t="s">
        <v>95</v>
      </c>
      <c r="C74" s="94"/>
      <c r="D74" s="94"/>
      <c r="E74" s="94"/>
      <c r="F74" s="94"/>
      <c r="H74" s="94"/>
      <c r="J74" s="94"/>
    </row>
    <row r="75" spans="1:10" x14ac:dyDescent="0.25">
      <c r="A75" s="59"/>
      <c r="B75" s="83" t="s">
        <v>0</v>
      </c>
      <c r="C75" s="95">
        <v>0.20829691404987</v>
      </c>
      <c r="D75" s="95">
        <v>0.20000422979198854</v>
      </c>
      <c r="E75" s="95">
        <v>0.21587858660549814</v>
      </c>
      <c r="F75" s="95">
        <v>0.21385173295937901</v>
      </c>
      <c r="H75" s="95">
        <v>0.21452985913482081</v>
      </c>
      <c r="J75" s="96">
        <v>0.62329450849508139</v>
      </c>
    </row>
    <row r="76" spans="1:10" x14ac:dyDescent="0.25">
      <c r="A76"/>
      <c r="B76" s="83" t="s">
        <v>98</v>
      </c>
      <c r="C76" s="95">
        <v>0.34478843513579438</v>
      </c>
      <c r="D76" s="95">
        <v>0.39951435253822715</v>
      </c>
      <c r="E76" s="95">
        <v>0.3679552146459909</v>
      </c>
      <c r="F76" s="95">
        <v>0.36961462216405527</v>
      </c>
      <c r="H76" s="95">
        <v>0.35872864805724969</v>
      </c>
      <c r="J76" s="96">
        <v>1.3940212921455308</v>
      </c>
    </row>
    <row r="77" spans="1:10" x14ac:dyDescent="0.25">
      <c r="A77"/>
      <c r="B77" s="83" t="s">
        <v>99</v>
      </c>
      <c r="C77" s="95">
        <v>0.29757562124289544</v>
      </c>
      <c r="D77" s="95">
        <v>0.2745681036559996</v>
      </c>
      <c r="E77" s="95">
        <v>0.28527068836024</v>
      </c>
      <c r="F77" s="95">
        <v>0.26916499252015941</v>
      </c>
      <c r="H77" s="95">
        <v>0.28511967064577631</v>
      </c>
      <c r="J77" s="96">
        <v>-1.2455950597119125</v>
      </c>
    </row>
    <row r="78" spans="1:10" x14ac:dyDescent="0.25">
      <c r="A78"/>
      <c r="B78" s="83" t="s">
        <v>178</v>
      </c>
      <c r="C78" s="95">
        <v>0.24597143989757014</v>
      </c>
      <c r="D78" s="95">
        <v>0.17924054429454209</v>
      </c>
      <c r="E78" s="95">
        <v>0.22478202622032337</v>
      </c>
      <c r="F78" s="95">
        <v>0.23811850028474915</v>
      </c>
      <c r="H78" s="95">
        <v>0.26951263135625769</v>
      </c>
      <c r="J78" s="96">
        <v>2.3541191458687551</v>
      </c>
    </row>
    <row r="79" spans="1:10" x14ac:dyDescent="0.25">
      <c r="A79"/>
      <c r="B79" s="83" t="s">
        <v>100</v>
      </c>
      <c r="C79" s="95">
        <v>0.35734836359280753</v>
      </c>
      <c r="D79" s="95">
        <v>0.36167906550257573</v>
      </c>
      <c r="E79" s="95">
        <v>0.35357832098876507</v>
      </c>
      <c r="F79" s="95">
        <v>0.37665693959383684</v>
      </c>
      <c r="H79" s="95">
        <v>0.34939745771532754</v>
      </c>
      <c r="J79" s="96">
        <v>-0.79509058774799857</v>
      </c>
    </row>
    <row r="80" spans="1:10" x14ac:dyDescent="0.25">
      <c r="A80" s="59"/>
      <c r="B80" s="83" t="s">
        <v>101</v>
      </c>
      <c r="C80" s="95">
        <v>0.31339332865396247</v>
      </c>
      <c r="D80" s="95">
        <v>0.32425084348869854</v>
      </c>
      <c r="E80" s="95">
        <v>0.32004613084422545</v>
      </c>
      <c r="F80" s="95">
        <v>0.33083482785161872</v>
      </c>
      <c r="H80" s="95">
        <v>0.31325986224216268</v>
      </c>
      <c r="J80" s="96">
        <v>-1.3346641179978747E-2</v>
      </c>
    </row>
    <row r="81" spans="1:10" x14ac:dyDescent="0.25">
      <c r="B81" s="83" t="s">
        <v>207</v>
      </c>
      <c r="C81" s="95">
        <v>0.2984046778836294</v>
      </c>
      <c r="D81" s="95">
        <v>0.28830340022932316</v>
      </c>
      <c r="E81" s="95">
        <v>0.35455528634220168</v>
      </c>
      <c r="F81" s="95">
        <v>0.20969332865909965</v>
      </c>
      <c r="H81" s="95">
        <v>0.30636100488917989</v>
      </c>
      <c r="J81" s="96">
        <v>0.79563270055504898</v>
      </c>
    </row>
    <row r="82" spans="1:10" x14ac:dyDescent="0.25">
      <c r="A82" s="59"/>
      <c r="B82" s="97" t="s">
        <v>3</v>
      </c>
      <c r="C82" s="98">
        <v>0.40890815978706485</v>
      </c>
      <c r="D82" s="98">
        <v>0.40536086914023955</v>
      </c>
      <c r="E82" s="98">
        <v>0.41566393563174958</v>
      </c>
      <c r="F82" s="98">
        <v>0.41352388856548017</v>
      </c>
      <c r="H82" s="98">
        <v>0.40551740662819313</v>
      </c>
      <c r="J82" s="99">
        <v>-0.33907531588717177</v>
      </c>
    </row>
    <row r="83" spans="1:10" x14ac:dyDescent="0.25"/>
    <row r="84" spans="1:10" x14ac:dyDescent="0.25"/>
    <row r="85" spans="1:10" x14ac:dyDescent="0.25">
      <c r="B85" s="54" t="s">
        <v>213</v>
      </c>
    </row>
    <row r="86" spans="1:10" x14ac:dyDescent="0.25">
      <c r="B86" s="54" t="s">
        <v>214</v>
      </c>
    </row>
    <row r="87" spans="1:10" x14ac:dyDescent="0.25">
      <c r="A87" s="54"/>
    </row>
    <row r="88" spans="1:10" x14ac:dyDescent="0.25">
      <c r="A88" s="54"/>
    </row>
    <row r="89" spans="1:10" x14ac:dyDescent="0.25"/>
    <row r="90" spans="1:10" x14ac:dyDescent="0.25"/>
    <row r="91" spans="1:10" x14ac:dyDescent="0.25"/>
    <row r="92" spans="1:10" x14ac:dyDescent="0.25"/>
  </sheetData>
  <dataConsolidate/>
  <mergeCells count="1">
    <mergeCell ref="J7:J8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77"/>
  <sheetViews>
    <sheetView showGridLines="0" showRowColHeaders="0" zoomScale="60" zoomScaleNormal="6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6" width="15.7109375" customWidth="1"/>
    <col min="7" max="7" width="1.7109375" customWidth="1"/>
    <col min="8" max="8" width="15.7109375" customWidth="1"/>
    <col min="9" max="9" width="1.7109375" customWidth="1"/>
    <col min="10" max="10" width="15.42578125" bestFit="1" customWidth="1"/>
    <col min="11" max="11" width="2.85546875" customWidth="1"/>
    <col min="12" max="15" width="15.7109375" customWidth="1"/>
    <col min="16" max="16" width="1.7109375" customWidth="1"/>
    <col min="17" max="17" width="15.7109375" customWidth="1"/>
    <col min="18" max="18" width="1.7109375" customWidth="1"/>
    <col min="19" max="19" width="15.42578125" bestFit="1" customWidth="1"/>
    <col min="20" max="20" width="11.42578125" customWidth="1"/>
    <col min="21" max="26" width="0" hidden="1" customWidth="1"/>
    <col min="27" max="16384" width="11.42578125" hidden="1"/>
  </cols>
  <sheetData>
    <row r="1" spans="1:19" ht="15.75" x14ac:dyDescent="0.3">
      <c r="A1" s="59"/>
      <c r="B1" s="2"/>
      <c r="C1" s="2"/>
      <c r="D1" s="2"/>
      <c r="E1" s="2"/>
      <c r="F1" s="2"/>
      <c r="G1" s="2"/>
      <c r="H1" s="2"/>
      <c r="I1" s="2"/>
    </row>
    <row r="2" spans="1:19" ht="49.5" customHeight="1" x14ac:dyDescent="0.25"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x14ac:dyDescent="0.25"/>
    <row r="4" spans="1:19" x14ac:dyDescent="0.25"/>
    <row r="5" spans="1:19" x14ac:dyDescent="0.25"/>
    <row r="6" spans="1:19" ht="3.75" customHeight="1" x14ac:dyDescent="0.25"/>
    <row r="7" spans="1:19" x14ac:dyDescent="0.25">
      <c r="C7" s="110"/>
      <c r="D7" s="110"/>
      <c r="E7" s="110"/>
      <c r="F7" s="110"/>
      <c r="G7" s="110"/>
      <c r="H7" s="110"/>
      <c r="I7" s="110"/>
      <c r="J7" s="110"/>
      <c r="L7" s="110"/>
      <c r="M7" s="110"/>
      <c r="N7" s="110"/>
      <c r="O7" s="110"/>
      <c r="P7" s="110"/>
      <c r="Q7" s="110"/>
      <c r="R7" s="110"/>
      <c r="S7" s="110"/>
    </row>
    <row r="8" spans="1:19" ht="15.75" x14ac:dyDescent="0.25">
      <c r="C8" s="113" t="s">
        <v>199</v>
      </c>
      <c r="D8" s="76"/>
      <c r="E8" s="76"/>
      <c r="F8" s="77"/>
      <c r="G8" s="75"/>
      <c r="H8" s="76"/>
      <c r="I8" s="76"/>
      <c r="J8" s="77"/>
      <c r="K8" s="60"/>
      <c r="L8" s="113" t="s">
        <v>200</v>
      </c>
      <c r="M8" s="76"/>
      <c r="N8" s="76"/>
      <c r="O8" s="77"/>
      <c r="P8" s="75"/>
      <c r="Q8" s="76"/>
      <c r="R8" s="76"/>
      <c r="S8" s="77"/>
    </row>
    <row r="9" spans="1:19" ht="39.75" customHeight="1" x14ac:dyDescent="0.25">
      <c r="B9" s="112" t="s">
        <v>187</v>
      </c>
      <c r="C9" s="111">
        <v>2018</v>
      </c>
      <c r="D9" s="76"/>
      <c r="E9" s="76"/>
      <c r="F9" s="77"/>
      <c r="G9" s="63"/>
      <c r="H9" s="75">
        <v>2019</v>
      </c>
      <c r="I9" s="78"/>
      <c r="J9" s="123" t="s">
        <v>209</v>
      </c>
      <c r="K9" s="60"/>
      <c r="L9" s="114">
        <v>2018</v>
      </c>
      <c r="M9" s="76"/>
      <c r="N9" s="76"/>
      <c r="O9" s="77"/>
      <c r="P9" s="63"/>
      <c r="Q9" s="75">
        <v>2019</v>
      </c>
      <c r="R9" s="78"/>
      <c r="S9" s="123" t="s">
        <v>212</v>
      </c>
    </row>
    <row r="10" spans="1:19" ht="15.75" x14ac:dyDescent="0.25">
      <c r="B10" s="79" t="s">
        <v>109</v>
      </c>
      <c r="C10" s="80" t="s">
        <v>201</v>
      </c>
      <c r="D10" s="80" t="s">
        <v>202</v>
      </c>
      <c r="E10" s="80" t="s">
        <v>203</v>
      </c>
      <c r="F10" s="80" t="s">
        <v>204</v>
      </c>
      <c r="G10" s="63"/>
      <c r="H10" s="80" t="s">
        <v>201</v>
      </c>
      <c r="I10" s="63"/>
      <c r="J10" s="124"/>
      <c r="K10" s="60"/>
      <c r="L10" s="115" t="s">
        <v>201</v>
      </c>
      <c r="M10" s="80" t="s">
        <v>202</v>
      </c>
      <c r="N10" s="80" t="s">
        <v>203</v>
      </c>
      <c r="O10" s="80" t="s">
        <v>204</v>
      </c>
      <c r="P10" s="63"/>
      <c r="Q10" s="80" t="s">
        <v>201</v>
      </c>
      <c r="R10" s="63"/>
      <c r="S10" s="124"/>
    </row>
    <row r="11" spans="1:19" ht="15.75" x14ac:dyDescent="0.25">
      <c r="B11" s="100"/>
      <c r="C11" s="101"/>
      <c r="D11" s="102"/>
      <c r="E11" s="101"/>
      <c r="F11" s="101"/>
      <c r="H11" s="101"/>
      <c r="I11" s="102"/>
      <c r="J11" s="101"/>
      <c r="K11" s="102"/>
      <c r="L11" s="101"/>
      <c r="N11" s="101"/>
      <c r="O11" s="101"/>
      <c r="P11" s="102"/>
      <c r="Q11" s="101"/>
      <c r="R11" s="102"/>
      <c r="S11" s="101"/>
    </row>
    <row r="12" spans="1:19" ht="15.75" x14ac:dyDescent="0.25">
      <c r="B12" s="90" t="s">
        <v>0</v>
      </c>
      <c r="C12" s="103">
        <v>2342.3520992899998</v>
      </c>
      <c r="D12" s="103">
        <v>4129.8790589999999</v>
      </c>
      <c r="E12" s="103">
        <v>5939.3507375199997</v>
      </c>
      <c r="F12" s="103">
        <v>7657.9054525699994</v>
      </c>
      <c r="G12" s="78"/>
      <c r="H12" s="103">
        <v>2525.4115987499999</v>
      </c>
      <c r="I12" s="78"/>
      <c r="J12" s="104">
        <v>7.8151999229956942E-2</v>
      </c>
      <c r="K12" s="61"/>
      <c r="L12" s="103">
        <v>2342.3520992899998</v>
      </c>
      <c r="M12" s="103">
        <v>1787.52695971</v>
      </c>
      <c r="N12" s="103">
        <v>1809.4716785199998</v>
      </c>
      <c r="O12" s="103">
        <v>1718.5547150499997</v>
      </c>
      <c r="P12" s="78"/>
      <c r="Q12" s="103">
        <v>2525.4115987499999</v>
      </c>
      <c r="R12" s="78"/>
      <c r="S12" s="104">
        <v>7.8151999229956942E-2</v>
      </c>
    </row>
    <row r="13" spans="1:19" ht="15.75" x14ac:dyDescent="0.25">
      <c r="B13" s="83" t="s">
        <v>188</v>
      </c>
      <c r="C13" s="84">
        <v>2310.36028558</v>
      </c>
      <c r="D13" s="84">
        <v>4064.85053229</v>
      </c>
      <c r="E13" s="84">
        <v>5841.9654112500002</v>
      </c>
      <c r="F13" s="84">
        <v>7523.95822873</v>
      </c>
      <c r="G13" s="61"/>
      <c r="H13" s="84">
        <v>2491.8969086299999</v>
      </c>
      <c r="I13" s="61"/>
      <c r="J13" s="85">
        <v>7.857502753274101E-2</v>
      </c>
      <c r="K13" s="61"/>
      <c r="L13" s="84">
        <v>2310.36028558</v>
      </c>
      <c r="M13" s="84">
        <v>1754.4902467100001</v>
      </c>
      <c r="N13" s="84">
        <v>1777.1148789600002</v>
      </c>
      <c r="O13" s="84">
        <v>1681.9928174799998</v>
      </c>
      <c r="P13" s="61"/>
      <c r="Q13" s="84">
        <v>2491.8969086299999</v>
      </c>
      <c r="R13" s="61"/>
      <c r="S13" s="85">
        <v>7.857502753274101E-2</v>
      </c>
    </row>
    <row r="14" spans="1:19" ht="15.75" x14ac:dyDescent="0.25">
      <c r="B14" s="83" t="s">
        <v>179</v>
      </c>
      <c r="C14" s="84">
        <v>31.991813709999999</v>
      </c>
      <c r="D14" s="84">
        <v>65.028526709999994</v>
      </c>
      <c r="E14" s="84">
        <v>97.385326270000007</v>
      </c>
      <c r="F14" s="84">
        <v>133.94722383999999</v>
      </c>
      <c r="G14" s="61"/>
      <c r="H14" s="84">
        <v>33.514690119999997</v>
      </c>
      <c r="I14" s="61"/>
      <c r="J14" s="85">
        <v>4.7602065447260901E-2</v>
      </c>
      <c r="K14" s="61"/>
      <c r="L14" s="84">
        <v>31.991813709999999</v>
      </c>
      <c r="M14" s="84">
        <v>33.036712999999992</v>
      </c>
      <c r="N14" s="84">
        <v>32.356799560000013</v>
      </c>
      <c r="O14" s="84">
        <v>36.561897569999985</v>
      </c>
      <c r="P14" s="61"/>
      <c r="Q14" s="84">
        <v>33.514690119999997</v>
      </c>
      <c r="R14" s="61"/>
      <c r="S14" s="85">
        <v>4.7602065447260901E-2</v>
      </c>
    </row>
    <row r="15" spans="1:19" ht="15.75" x14ac:dyDescent="0.25">
      <c r="B15" s="105"/>
      <c r="C15" s="71"/>
      <c r="D15" s="71"/>
      <c r="E15" s="71"/>
      <c r="F15" s="71"/>
      <c r="G15" s="61"/>
      <c r="H15" s="71"/>
      <c r="I15" s="61"/>
      <c r="J15" s="106"/>
      <c r="K15" s="61"/>
      <c r="L15" s="71"/>
      <c r="M15" s="71"/>
      <c r="N15" s="71"/>
      <c r="O15" s="71"/>
      <c r="P15" s="61"/>
      <c r="Q15" s="71"/>
      <c r="R15" s="61"/>
      <c r="S15" s="106"/>
    </row>
    <row r="16" spans="1:19" ht="15.75" x14ac:dyDescent="0.25">
      <c r="B16" s="90" t="s">
        <v>98</v>
      </c>
      <c r="C16" s="103">
        <v>1012.94614276836</v>
      </c>
      <c r="D16" s="103">
        <v>2018.0344440581</v>
      </c>
      <c r="E16" s="103">
        <v>2986.3195208448001</v>
      </c>
      <c r="F16" s="103">
        <v>3972.2027270810199</v>
      </c>
      <c r="G16" s="78"/>
      <c r="H16" s="103">
        <v>966.81503670643099</v>
      </c>
      <c r="I16" s="78"/>
      <c r="J16" s="104">
        <v>-4.5541519054363246E-2</v>
      </c>
      <c r="K16" s="61"/>
      <c r="L16" s="103">
        <v>1012.94614276836</v>
      </c>
      <c r="M16" s="103">
        <v>1005.08830128974</v>
      </c>
      <c r="N16" s="103">
        <v>968.28507678670007</v>
      </c>
      <c r="O16" s="103">
        <v>985.88320623621985</v>
      </c>
      <c r="P16" s="78"/>
      <c r="Q16" s="103">
        <v>966.81503670643099</v>
      </c>
      <c r="R16" s="78"/>
      <c r="S16" s="104">
        <v>-4.5541519054363246E-2</v>
      </c>
    </row>
    <row r="17" spans="2:19" ht="15.75" x14ac:dyDescent="0.25">
      <c r="B17" s="107"/>
      <c r="C17" s="71"/>
      <c r="D17" s="71"/>
      <c r="E17" s="71"/>
      <c r="F17" s="71"/>
      <c r="G17" s="61"/>
      <c r="H17" s="71"/>
      <c r="I17" s="61"/>
      <c r="J17" s="106"/>
      <c r="K17" s="61"/>
      <c r="L17" s="71"/>
      <c r="M17" s="71"/>
      <c r="N17" s="71"/>
      <c r="O17" s="71"/>
      <c r="P17" s="61"/>
      <c r="Q17" s="71"/>
      <c r="R17" s="61"/>
      <c r="S17" s="106"/>
    </row>
    <row r="18" spans="2:19" ht="15.75" x14ac:dyDescent="0.25">
      <c r="B18" s="90" t="s">
        <v>101</v>
      </c>
      <c r="C18" s="103">
        <v>365.22006315357402</v>
      </c>
      <c r="D18" s="103">
        <v>705.18341489671798</v>
      </c>
      <c r="E18" s="103">
        <v>982.90743280399499</v>
      </c>
      <c r="F18" s="103">
        <v>1309.3482395069</v>
      </c>
      <c r="G18" s="78"/>
      <c r="H18" s="103">
        <v>404.00637473393402</v>
      </c>
      <c r="I18" s="78"/>
      <c r="J18" s="104">
        <v>0.10619983810706059</v>
      </c>
      <c r="K18" s="61"/>
      <c r="L18" s="103">
        <v>365.22006315357402</v>
      </c>
      <c r="M18" s="103">
        <v>339.96335174314396</v>
      </c>
      <c r="N18" s="103">
        <v>277.72401790727702</v>
      </c>
      <c r="O18" s="103">
        <v>326.44080670290498</v>
      </c>
      <c r="P18" s="78"/>
      <c r="Q18" s="103">
        <v>404.00637473393402</v>
      </c>
      <c r="R18" s="78"/>
      <c r="S18" s="104">
        <v>0.10619983810706059</v>
      </c>
    </row>
    <row r="19" spans="2:19" ht="15.75" x14ac:dyDescent="0.25">
      <c r="B19" s="83" t="s">
        <v>189</v>
      </c>
      <c r="C19" s="84">
        <v>210.806425414529</v>
      </c>
      <c r="D19" s="84">
        <v>405.77744767909604</v>
      </c>
      <c r="E19" s="84">
        <v>556.16662935199702</v>
      </c>
      <c r="F19" s="84">
        <v>719.190630267801</v>
      </c>
      <c r="G19" s="61"/>
      <c r="H19" s="84">
        <v>245.10480854739498</v>
      </c>
      <c r="I19" s="61"/>
      <c r="J19" s="85">
        <v>0.16270084303844989</v>
      </c>
      <c r="K19" s="61"/>
      <c r="L19" s="84">
        <v>210.806425414529</v>
      </c>
      <c r="M19" s="84">
        <v>194.97102226456704</v>
      </c>
      <c r="N19" s="84">
        <v>150.38918167290097</v>
      </c>
      <c r="O19" s="84">
        <v>163.02400091580398</v>
      </c>
      <c r="P19" s="61"/>
      <c r="Q19" s="84">
        <v>245.10480854739498</v>
      </c>
      <c r="R19" s="61"/>
      <c r="S19" s="85">
        <v>0.16270084303844989</v>
      </c>
    </row>
    <row r="20" spans="2:19" ht="15.75" x14ac:dyDescent="0.25">
      <c r="B20" s="83" t="s">
        <v>190</v>
      </c>
      <c r="C20" s="84">
        <v>50.352642000723797</v>
      </c>
      <c r="D20" s="84">
        <v>103.00634487849</v>
      </c>
      <c r="E20" s="84">
        <v>148.44915191075901</v>
      </c>
      <c r="F20" s="84">
        <v>204.034568760968</v>
      </c>
      <c r="G20" s="61"/>
      <c r="H20" s="84">
        <v>52.138990051064198</v>
      </c>
      <c r="I20" s="61"/>
      <c r="J20" s="85">
        <v>3.547674917067356E-2</v>
      </c>
      <c r="K20" s="61"/>
      <c r="L20" s="84">
        <v>50.352642000723797</v>
      </c>
      <c r="M20" s="84">
        <v>52.6537028777662</v>
      </c>
      <c r="N20" s="84">
        <v>45.442807032269016</v>
      </c>
      <c r="O20" s="84">
        <v>55.585416850208986</v>
      </c>
      <c r="P20" s="61"/>
      <c r="Q20" s="84">
        <v>52.138990051064198</v>
      </c>
      <c r="R20" s="61"/>
      <c r="S20" s="85">
        <v>3.547674917067356E-2</v>
      </c>
    </row>
    <row r="21" spans="2:19" ht="15.75" x14ac:dyDescent="0.25">
      <c r="B21" s="83" t="s">
        <v>191</v>
      </c>
      <c r="C21" s="84">
        <v>31.503627595299299</v>
      </c>
      <c r="D21" s="84">
        <v>64.450027939551703</v>
      </c>
      <c r="E21" s="84">
        <v>90.995057201995607</v>
      </c>
      <c r="F21" s="84">
        <v>131.128751387839</v>
      </c>
      <c r="G21" s="61"/>
      <c r="H21" s="84">
        <v>37.894981141195103</v>
      </c>
      <c r="I21" s="61"/>
      <c r="J21" s="85">
        <v>0.2028767489255576</v>
      </c>
      <c r="K21" s="61"/>
      <c r="L21" s="84">
        <v>31.503627595299299</v>
      </c>
      <c r="M21" s="84">
        <v>32.946400344252403</v>
      </c>
      <c r="N21" s="84">
        <v>26.545029262343903</v>
      </c>
      <c r="O21" s="84">
        <v>40.133694185943398</v>
      </c>
      <c r="P21" s="61"/>
      <c r="Q21" s="84">
        <v>37.894981141195103</v>
      </c>
      <c r="R21" s="61"/>
      <c r="S21" s="85">
        <v>0.2028767489255576</v>
      </c>
    </row>
    <row r="22" spans="2:19" ht="15.75" x14ac:dyDescent="0.25">
      <c r="B22" s="83" t="s">
        <v>180</v>
      </c>
      <c r="C22" s="84">
        <v>25.146057556116499</v>
      </c>
      <c r="D22" s="84">
        <v>43.142543082349299</v>
      </c>
      <c r="E22" s="84">
        <v>58.615828638071903</v>
      </c>
      <c r="F22" s="84">
        <v>77.335671675041894</v>
      </c>
      <c r="G22" s="61"/>
      <c r="H22" s="84">
        <v>25.325740805497698</v>
      </c>
      <c r="I22" s="61"/>
      <c r="J22" s="85">
        <v>7.1455833177910275E-3</v>
      </c>
      <c r="K22" s="61"/>
      <c r="L22" s="84">
        <v>25.146057556116499</v>
      </c>
      <c r="M22" s="84">
        <v>17.996485526232799</v>
      </c>
      <c r="N22" s="84">
        <v>15.473285555722605</v>
      </c>
      <c r="O22" s="84">
        <v>18.719843036969991</v>
      </c>
      <c r="P22" s="61"/>
      <c r="Q22" s="84">
        <v>25.325740805497698</v>
      </c>
      <c r="R22" s="61"/>
      <c r="S22" s="85">
        <v>7.1455833177910275E-3</v>
      </c>
    </row>
    <row r="23" spans="2:19" ht="15.75" x14ac:dyDescent="0.25">
      <c r="B23" s="107"/>
      <c r="C23" s="71"/>
      <c r="D23" s="71"/>
      <c r="E23" s="71"/>
      <c r="F23" s="71"/>
      <c r="G23" s="61"/>
      <c r="H23" s="71"/>
      <c r="I23" s="61"/>
      <c r="J23" s="106"/>
      <c r="K23" s="61"/>
      <c r="L23" s="71"/>
      <c r="M23" s="71"/>
      <c r="N23" s="71"/>
      <c r="O23" s="71"/>
      <c r="P23" s="61"/>
      <c r="Q23" s="71"/>
      <c r="R23" s="61"/>
      <c r="S23" s="106"/>
    </row>
    <row r="24" spans="2:19" ht="15.75" x14ac:dyDescent="0.25">
      <c r="B24" s="90" t="s">
        <v>100</v>
      </c>
      <c r="C24" s="103">
        <v>395.42066521035002</v>
      </c>
      <c r="D24" s="103">
        <v>795.34818887733798</v>
      </c>
      <c r="E24" s="103">
        <v>1205.9760714220399</v>
      </c>
      <c r="F24" s="103">
        <v>1605.7485697434599</v>
      </c>
      <c r="G24" s="78"/>
      <c r="H24" s="103">
        <v>397.73711805997897</v>
      </c>
      <c r="I24" s="78"/>
      <c r="J24" s="104">
        <v>5.858198757509734E-3</v>
      </c>
      <c r="K24" s="61"/>
      <c r="L24" s="103">
        <v>395.42066521035002</v>
      </c>
      <c r="M24" s="103">
        <v>399.92752366698795</v>
      </c>
      <c r="N24" s="103">
        <v>410.62788254470195</v>
      </c>
      <c r="O24" s="103">
        <v>399.77249832142002</v>
      </c>
      <c r="P24" s="78"/>
      <c r="Q24" s="103">
        <v>397.73711805997897</v>
      </c>
      <c r="R24" s="78"/>
      <c r="S24" s="104">
        <v>5.858198757509734E-3</v>
      </c>
    </row>
    <row r="25" spans="2:19" ht="15.75" x14ac:dyDescent="0.25">
      <c r="B25" s="83" t="s">
        <v>181</v>
      </c>
      <c r="C25" s="84">
        <v>86.687617234060696</v>
      </c>
      <c r="D25" s="84">
        <v>190.494783409007</v>
      </c>
      <c r="E25" s="84">
        <v>302.51579319280199</v>
      </c>
      <c r="F25" s="84">
        <v>391.16501419374202</v>
      </c>
      <c r="G25" s="61"/>
      <c r="H25" s="84">
        <v>90.195307604228802</v>
      </c>
      <c r="I25" s="61"/>
      <c r="J25" s="85">
        <v>4.0463568870478639E-2</v>
      </c>
      <c r="K25" s="61"/>
      <c r="L25" s="84">
        <v>86.687617234060696</v>
      </c>
      <c r="M25" s="84">
        <v>103.8071661749463</v>
      </c>
      <c r="N25" s="84">
        <v>112.02100978379499</v>
      </c>
      <c r="O25" s="84">
        <v>88.649221000940031</v>
      </c>
      <c r="P25" s="61"/>
      <c r="Q25" s="84">
        <v>90.195307604228802</v>
      </c>
      <c r="R25" s="61"/>
      <c r="S25" s="85">
        <v>4.0463568870478639E-2</v>
      </c>
    </row>
    <row r="26" spans="2:19" ht="15.75" x14ac:dyDescent="0.25">
      <c r="B26" s="83" t="s">
        <v>192</v>
      </c>
      <c r="C26" s="84">
        <v>123.69065349218</v>
      </c>
      <c r="D26" s="84">
        <v>251.51015630994002</v>
      </c>
      <c r="E26" s="84">
        <v>382.53463173259996</v>
      </c>
      <c r="F26" s="84">
        <v>491.4725364226</v>
      </c>
      <c r="G26" s="61"/>
      <c r="H26" s="84">
        <v>132.60912316118998</v>
      </c>
      <c r="I26" s="61"/>
      <c r="J26" s="85">
        <v>7.2103020052148276E-2</v>
      </c>
      <c r="K26" s="61"/>
      <c r="L26" s="84">
        <v>123.69065349218</v>
      </c>
      <c r="M26" s="84">
        <v>127.81950281776001</v>
      </c>
      <c r="N26" s="84">
        <v>131.02447542265995</v>
      </c>
      <c r="O26" s="84">
        <v>108.93790469000004</v>
      </c>
      <c r="P26" s="61"/>
      <c r="Q26" s="84">
        <v>132.60912316118998</v>
      </c>
      <c r="R26" s="61"/>
      <c r="S26" s="85">
        <v>7.2103020052148276E-2</v>
      </c>
    </row>
    <row r="27" spans="2:19" ht="15.75" x14ac:dyDescent="0.25">
      <c r="B27" s="83" t="s">
        <v>182</v>
      </c>
      <c r="C27" s="84">
        <v>74.432807866890002</v>
      </c>
      <c r="D27" s="84">
        <v>130.06604595855001</v>
      </c>
      <c r="E27" s="84">
        <v>174.41913396134998</v>
      </c>
      <c r="F27" s="84">
        <v>200.070762466784</v>
      </c>
      <c r="G27" s="61"/>
      <c r="H27" s="84">
        <v>54.10591000638</v>
      </c>
      <c r="I27" s="61"/>
      <c r="J27" s="85">
        <v>-0.27309056910577773</v>
      </c>
      <c r="K27" s="61"/>
      <c r="L27" s="84">
        <v>74.432807866890002</v>
      </c>
      <c r="M27" s="84">
        <v>55.633238091660004</v>
      </c>
      <c r="N27" s="84">
        <v>44.353088002799979</v>
      </c>
      <c r="O27" s="84">
        <v>25.651628505434019</v>
      </c>
      <c r="P27" s="61"/>
      <c r="Q27" s="84">
        <v>54.10591000638</v>
      </c>
      <c r="R27" s="61"/>
      <c r="S27" s="85">
        <v>-0.27309056910577773</v>
      </c>
    </row>
    <row r="28" spans="2:19" ht="15.75" x14ac:dyDescent="0.25">
      <c r="B28" s="83" t="s">
        <v>183</v>
      </c>
      <c r="C28" s="84">
        <v>53.483275543265101</v>
      </c>
      <c r="D28" s="84">
        <v>109.694176309843</v>
      </c>
      <c r="E28" s="84">
        <v>173.59394092123301</v>
      </c>
      <c r="F28" s="84">
        <v>289.40514789973201</v>
      </c>
      <c r="G28" s="61"/>
      <c r="H28" s="84">
        <v>62.502069383410202</v>
      </c>
      <c r="I28" s="61"/>
      <c r="J28" s="85">
        <v>0.16862830012812846</v>
      </c>
      <c r="K28" s="61"/>
      <c r="L28" s="84">
        <v>53.483275543265101</v>
      </c>
      <c r="M28" s="84">
        <v>56.2109007665779</v>
      </c>
      <c r="N28" s="84">
        <v>63.899764611390012</v>
      </c>
      <c r="O28" s="84">
        <v>115.811206978499</v>
      </c>
      <c r="P28" s="61"/>
      <c r="Q28" s="84">
        <v>62.502069383410202</v>
      </c>
      <c r="R28" s="61"/>
      <c r="S28" s="85">
        <v>0.16862830012812846</v>
      </c>
    </row>
    <row r="29" spans="2:19" ht="15.75" x14ac:dyDescent="0.25">
      <c r="B29" s="105"/>
      <c r="C29" s="71"/>
      <c r="D29" s="71"/>
      <c r="E29" s="71"/>
      <c r="F29" s="71"/>
      <c r="G29" s="61"/>
      <c r="H29" s="71"/>
      <c r="I29" s="61"/>
      <c r="J29" s="106"/>
      <c r="K29" s="61"/>
      <c r="L29" s="71"/>
      <c r="M29" s="71"/>
      <c r="N29" s="71"/>
      <c r="O29" s="71"/>
      <c r="P29" s="61"/>
      <c r="Q29" s="71"/>
      <c r="R29" s="61"/>
      <c r="S29" s="106"/>
    </row>
    <row r="30" spans="2:19" ht="15.75" x14ac:dyDescent="0.25">
      <c r="B30" s="90" t="s">
        <v>99</v>
      </c>
      <c r="C30" s="103">
        <v>561.88424800432699</v>
      </c>
      <c r="D30" s="103">
        <v>1247.63797059119</v>
      </c>
      <c r="E30" s="103">
        <v>1885.1107676691101</v>
      </c>
      <c r="F30" s="103">
        <v>2425.2829676716997</v>
      </c>
      <c r="G30" s="78"/>
      <c r="H30" s="103">
        <v>550.64742027949501</v>
      </c>
      <c r="I30" s="78"/>
      <c r="J30" s="104">
        <v>-1.9998474356137226E-2</v>
      </c>
      <c r="K30" s="61"/>
      <c r="L30" s="103">
        <v>561.88424800432699</v>
      </c>
      <c r="M30" s="103">
        <v>685.75372258686298</v>
      </c>
      <c r="N30" s="103">
        <v>637.47279707792018</v>
      </c>
      <c r="O30" s="103">
        <v>540.17220000258953</v>
      </c>
      <c r="P30" s="78"/>
      <c r="Q30" s="103">
        <v>550.64742027949501</v>
      </c>
      <c r="R30" s="78"/>
      <c r="S30" s="104">
        <v>-1.9998474356137226E-2</v>
      </c>
    </row>
    <row r="31" spans="2:19" ht="15.75" x14ac:dyDescent="0.25">
      <c r="B31" s="83" t="s">
        <v>193</v>
      </c>
      <c r="C31" s="84">
        <v>485.67219746620998</v>
      </c>
      <c r="D31" s="84">
        <v>1035.90821670376</v>
      </c>
      <c r="E31" s="84">
        <v>1574.67847929758</v>
      </c>
      <c r="F31" s="84">
        <v>2038.33705132369</v>
      </c>
      <c r="G31" s="61"/>
      <c r="H31" s="84">
        <v>476.20794038290001</v>
      </c>
      <c r="I31" s="61"/>
      <c r="J31" s="85">
        <v>-1.9486923757805669E-2</v>
      </c>
      <c r="K31" s="61"/>
      <c r="L31" s="84">
        <v>485.67219746620998</v>
      </c>
      <c r="M31" s="84">
        <v>550.23601923754995</v>
      </c>
      <c r="N31" s="84">
        <v>538.77026259382001</v>
      </c>
      <c r="O31" s="84">
        <v>463.65857202611005</v>
      </c>
      <c r="P31" s="61"/>
      <c r="Q31" s="84">
        <v>476.20794038290001</v>
      </c>
      <c r="R31" s="61"/>
      <c r="S31" s="85">
        <v>-1.9486923757805669E-2</v>
      </c>
    </row>
    <row r="32" spans="2:19" ht="15.75" x14ac:dyDescent="0.25">
      <c r="B32" s="83" t="s">
        <v>184</v>
      </c>
      <c r="C32" s="84">
        <v>76.212050538116912</v>
      </c>
      <c r="D32" s="84">
        <v>211.72975388743399</v>
      </c>
      <c r="E32" s="84">
        <v>310.432288371536</v>
      </c>
      <c r="F32" s="84">
        <v>386.94591634800503</v>
      </c>
      <c r="G32" s="61"/>
      <c r="H32" s="84">
        <v>74.439479896595898</v>
      </c>
      <c r="I32" s="61"/>
      <c r="J32" s="85">
        <v>-2.3258403743309276E-2</v>
      </c>
      <c r="K32" s="61"/>
      <c r="L32" s="84">
        <v>76.212050538116912</v>
      </c>
      <c r="M32" s="84">
        <v>135.51770334931706</v>
      </c>
      <c r="N32" s="84">
        <v>98.702534484102017</v>
      </c>
      <c r="O32" s="84">
        <v>76.513627976469024</v>
      </c>
      <c r="P32" s="61"/>
      <c r="Q32" s="84">
        <v>74.439479896595898</v>
      </c>
      <c r="R32" s="61"/>
      <c r="S32" s="85">
        <v>-2.3258403743309276E-2</v>
      </c>
    </row>
    <row r="33" spans="2:19" ht="15.75" x14ac:dyDescent="0.25">
      <c r="B33" s="105"/>
      <c r="C33" s="71"/>
      <c r="D33" s="71"/>
      <c r="E33" s="71"/>
      <c r="F33" s="71"/>
      <c r="G33" s="61"/>
      <c r="H33" s="71"/>
      <c r="I33" s="61"/>
      <c r="J33" s="106"/>
      <c r="K33" s="61"/>
      <c r="L33" s="71"/>
      <c r="M33" s="71"/>
      <c r="N33" s="71"/>
      <c r="O33" s="71"/>
      <c r="P33" s="61"/>
      <c r="Q33" s="71"/>
      <c r="R33" s="61"/>
      <c r="S33" s="106"/>
    </row>
    <row r="34" spans="2:19" ht="15.75" x14ac:dyDescent="0.25">
      <c r="B34" s="90" t="s">
        <v>178</v>
      </c>
      <c r="C34" s="103">
        <v>541.21912321692798</v>
      </c>
      <c r="D34" s="103">
        <v>996.37671249790401</v>
      </c>
      <c r="E34" s="103">
        <v>1355.8259075834499</v>
      </c>
      <c r="F34" s="103">
        <v>1765.75652530415</v>
      </c>
      <c r="G34" s="78"/>
      <c r="H34" s="103">
        <v>527.33740012036901</v>
      </c>
      <c r="I34" s="78"/>
      <c r="J34" s="104">
        <v>-2.5648988553929917E-2</v>
      </c>
      <c r="K34" s="61"/>
      <c r="L34" s="103">
        <v>541.21912321692798</v>
      </c>
      <c r="M34" s="103">
        <v>455.15758928097603</v>
      </c>
      <c r="N34" s="103">
        <v>359.44919508554585</v>
      </c>
      <c r="O34" s="103">
        <v>409.93061772070018</v>
      </c>
      <c r="P34" s="78"/>
      <c r="Q34" s="103">
        <v>527.33740012036901</v>
      </c>
      <c r="R34" s="78"/>
      <c r="S34" s="104">
        <v>-2.5648988553929917E-2</v>
      </c>
    </row>
    <row r="35" spans="2:19" ht="15.75" x14ac:dyDescent="0.25">
      <c r="B35" s="83" t="s">
        <v>194</v>
      </c>
      <c r="C35" s="84">
        <v>151.078799251551</v>
      </c>
      <c r="D35" s="84">
        <v>280.74840862880501</v>
      </c>
      <c r="E35" s="84">
        <v>359.89627685471504</v>
      </c>
      <c r="F35" s="84">
        <v>485.52986368859001</v>
      </c>
      <c r="G35" s="61"/>
      <c r="H35" s="84">
        <v>132.37703128933902</v>
      </c>
      <c r="I35" s="61"/>
      <c r="J35" s="85">
        <v>-0.12378816918628636</v>
      </c>
      <c r="K35" s="61"/>
      <c r="L35" s="84">
        <v>151.078799251551</v>
      </c>
      <c r="M35" s="84">
        <v>129.66960937725401</v>
      </c>
      <c r="N35" s="84">
        <v>79.147868225910031</v>
      </c>
      <c r="O35" s="84">
        <v>125.63358683387497</v>
      </c>
      <c r="P35" s="61"/>
      <c r="Q35" s="84">
        <v>132.37703128933902</v>
      </c>
      <c r="R35" s="61"/>
      <c r="S35" s="85">
        <v>-0.12378816918628636</v>
      </c>
    </row>
    <row r="36" spans="2:19" ht="15.75" x14ac:dyDescent="0.25">
      <c r="B36" s="83" t="s">
        <v>195</v>
      </c>
      <c r="C36" s="84">
        <v>114.79966071</v>
      </c>
      <c r="D36" s="84">
        <v>253.98922055</v>
      </c>
      <c r="E36" s="84">
        <v>354.00644942000002</v>
      </c>
      <c r="F36" s="84">
        <v>474.14724146999998</v>
      </c>
      <c r="G36" s="61"/>
      <c r="H36" s="84">
        <v>122.89036019999999</v>
      </c>
      <c r="I36" s="61"/>
      <c r="J36" s="85">
        <v>7.047668468671027E-2</v>
      </c>
      <c r="K36" s="61"/>
      <c r="L36" s="84">
        <v>114.79966071</v>
      </c>
      <c r="M36" s="84">
        <v>139.18955984000002</v>
      </c>
      <c r="N36" s="84">
        <v>100.01722887000003</v>
      </c>
      <c r="O36" s="84">
        <v>120.14079204999996</v>
      </c>
      <c r="P36" s="61"/>
      <c r="Q36" s="84">
        <v>122.89036019999999</v>
      </c>
      <c r="R36" s="61"/>
      <c r="S36" s="85">
        <v>7.047668468671027E-2</v>
      </c>
    </row>
    <row r="37" spans="2:19" ht="15.75" x14ac:dyDescent="0.25">
      <c r="B37" s="83" t="s">
        <v>196</v>
      </c>
      <c r="C37" s="84">
        <v>146.12301762999999</v>
      </c>
      <c r="D37" s="84">
        <v>202.93312727999998</v>
      </c>
      <c r="E37" s="84">
        <v>268.41846002</v>
      </c>
      <c r="F37" s="84">
        <v>327.27764216999998</v>
      </c>
      <c r="G37" s="61"/>
      <c r="H37" s="84">
        <v>149.70746695</v>
      </c>
      <c r="I37" s="61"/>
      <c r="J37" s="85">
        <v>2.4530353794610479E-2</v>
      </c>
      <c r="K37" s="61"/>
      <c r="L37" s="84">
        <v>146.12301762999999</v>
      </c>
      <c r="M37" s="84">
        <v>56.810109649999987</v>
      </c>
      <c r="N37" s="84">
        <v>65.485332740000018</v>
      </c>
      <c r="O37" s="84">
        <v>58.859182149999981</v>
      </c>
      <c r="P37" s="61"/>
      <c r="Q37" s="84">
        <v>149.70746695</v>
      </c>
      <c r="R37" s="61"/>
      <c r="S37" s="85">
        <v>2.4530353794610479E-2</v>
      </c>
    </row>
    <row r="38" spans="2:19" ht="15.75" x14ac:dyDescent="0.25">
      <c r="B38" s="83" t="s">
        <v>185</v>
      </c>
      <c r="C38" s="84">
        <v>102.86958803</v>
      </c>
      <c r="D38" s="84">
        <v>210.68730153999999</v>
      </c>
      <c r="E38" s="84">
        <v>305.81796065000003</v>
      </c>
      <c r="F38" s="84">
        <v>389.69996693000002</v>
      </c>
      <c r="G38" s="61"/>
      <c r="H38" s="84">
        <v>104.0589516</v>
      </c>
      <c r="I38" s="61"/>
      <c r="J38" s="85">
        <v>1.156185800659707E-2</v>
      </c>
      <c r="K38" s="61"/>
      <c r="L38" s="84">
        <v>102.86958803</v>
      </c>
      <c r="M38" s="84">
        <v>107.81771350999999</v>
      </c>
      <c r="N38" s="84">
        <v>95.130659110000039</v>
      </c>
      <c r="O38" s="84">
        <v>83.882006279999985</v>
      </c>
      <c r="P38" s="61"/>
      <c r="Q38" s="84">
        <v>104.0589516</v>
      </c>
      <c r="R38" s="61"/>
      <c r="S38" s="85">
        <v>1.156185800659707E-2</v>
      </c>
    </row>
    <row r="39" spans="2:19" ht="15.75" x14ac:dyDescent="0.25">
      <c r="B39" s="83" t="s">
        <v>197</v>
      </c>
      <c r="C39" s="84">
        <v>11.776120597020299</v>
      </c>
      <c r="D39" s="84">
        <v>18.069512095913399</v>
      </c>
      <c r="E39" s="84">
        <v>23.337065831824102</v>
      </c>
      <c r="F39" s="84">
        <v>27.215889493047602</v>
      </c>
      <c r="G39" s="61"/>
      <c r="H39" s="84">
        <v>5.6792465738960702</v>
      </c>
      <c r="I39" s="61"/>
      <c r="J39" s="85">
        <v>-0.51773196214268691</v>
      </c>
      <c r="K39" s="61"/>
      <c r="L39" s="84">
        <v>11.776120597020299</v>
      </c>
      <c r="M39" s="84">
        <v>6.2933914988931008</v>
      </c>
      <c r="N39" s="84">
        <v>5.2675537359107025</v>
      </c>
      <c r="O39" s="84">
        <v>3.8788236612234996</v>
      </c>
      <c r="P39" s="61"/>
      <c r="Q39" s="84">
        <v>5.6792465738960702</v>
      </c>
      <c r="R39" s="61"/>
      <c r="S39" s="85">
        <v>-0.51773196214268691</v>
      </c>
    </row>
    <row r="40" spans="2:19" ht="15.75" x14ac:dyDescent="0.25">
      <c r="B40" s="108" t="s">
        <v>186</v>
      </c>
      <c r="C40" s="92">
        <v>14.5719369983549</v>
      </c>
      <c r="D40" s="92">
        <v>29.9491424031864</v>
      </c>
      <c r="E40" s="92">
        <v>44.349694806908701</v>
      </c>
      <c r="F40" s="92">
        <v>61.8859215525137</v>
      </c>
      <c r="G40" s="61"/>
      <c r="H40" s="92">
        <v>12.6243435071337</v>
      </c>
      <c r="I40" s="61"/>
      <c r="J40" s="109">
        <v>-0.13365371339726995</v>
      </c>
      <c r="K40" s="61"/>
      <c r="L40" s="92">
        <v>14.5719369983549</v>
      </c>
      <c r="M40" s="92">
        <v>15.3772054048315</v>
      </c>
      <c r="N40" s="92">
        <v>14.400552403722301</v>
      </c>
      <c r="O40" s="92">
        <v>17.536226745604999</v>
      </c>
      <c r="P40" s="61"/>
      <c r="Q40" s="92">
        <v>12.6243435071337</v>
      </c>
      <c r="R40" s="61"/>
      <c r="S40" s="109">
        <v>-0.13365371339726995</v>
      </c>
    </row>
    <row r="41" spans="2:19" ht="15.75" x14ac:dyDescent="0.25">
      <c r="B41" s="105"/>
      <c r="C41" s="71"/>
      <c r="D41" s="71"/>
      <c r="E41" s="71"/>
      <c r="F41" s="71"/>
      <c r="G41" s="61"/>
      <c r="H41" s="71"/>
      <c r="I41" s="61"/>
      <c r="J41" s="106"/>
      <c r="K41" s="61"/>
      <c r="L41" s="71"/>
      <c r="M41" s="71"/>
      <c r="N41" s="71"/>
      <c r="O41" s="71"/>
      <c r="P41" s="61"/>
      <c r="Q41" s="71"/>
      <c r="R41" s="61"/>
      <c r="S41" s="106"/>
    </row>
    <row r="42" spans="2:19" x14ac:dyDescent="0.25">
      <c r="B42" s="70"/>
      <c r="C42" s="110"/>
      <c r="D42" s="110"/>
      <c r="E42" s="110"/>
      <c r="F42" s="110"/>
      <c r="G42" s="110"/>
      <c r="H42" s="110"/>
      <c r="I42" s="110"/>
      <c r="J42" s="110"/>
      <c r="L42" s="110"/>
      <c r="M42" s="110"/>
      <c r="N42" s="110"/>
      <c r="O42" s="110"/>
      <c r="P42" s="110"/>
      <c r="Q42" s="110"/>
      <c r="R42" s="110"/>
      <c r="S42" s="110"/>
    </row>
    <row r="43" spans="2:19" ht="15.75" x14ac:dyDescent="0.25">
      <c r="C43" s="113" t="s">
        <v>199</v>
      </c>
      <c r="D43" s="76"/>
      <c r="E43" s="76"/>
      <c r="F43" s="77"/>
      <c r="G43" s="75"/>
      <c r="H43" s="76"/>
      <c r="I43" s="76"/>
      <c r="J43" s="77"/>
      <c r="K43" s="60"/>
      <c r="L43" s="113" t="s">
        <v>200</v>
      </c>
      <c r="M43" s="76"/>
      <c r="N43" s="76"/>
      <c r="O43" s="77"/>
      <c r="P43" s="75"/>
      <c r="Q43" s="76"/>
      <c r="R43" s="76"/>
      <c r="S43" s="77"/>
    </row>
    <row r="44" spans="2:19" ht="39.75" customHeight="1" x14ac:dyDescent="0.25">
      <c r="B44" s="112" t="s">
        <v>198</v>
      </c>
      <c r="C44" s="111">
        <v>2018</v>
      </c>
      <c r="D44" s="76"/>
      <c r="E44" s="76"/>
      <c r="F44" s="77"/>
      <c r="G44" s="63"/>
      <c r="H44" s="75">
        <v>2019</v>
      </c>
      <c r="I44" s="78"/>
      <c r="J44" s="123" t="s">
        <v>209</v>
      </c>
      <c r="K44" s="60"/>
      <c r="L44" s="114">
        <v>2018</v>
      </c>
      <c r="M44" s="76"/>
      <c r="N44" s="76"/>
      <c r="O44" s="77"/>
      <c r="P44" s="63"/>
      <c r="Q44" s="75">
        <v>2019</v>
      </c>
      <c r="R44" s="78"/>
      <c r="S44" s="123" t="s">
        <v>212</v>
      </c>
    </row>
    <row r="45" spans="2:19" ht="15.75" x14ac:dyDescent="0.25">
      <c r="B45" s="79" t="s">
        <v>109</v>
      </c>
      <c r="C45" s="80" t="s">
        <v>201</v>
      </c>
      <c r="D45" s="80" t="s">
        <v>202</v>
      </c>
      <c r="E45" s="80" t="s">
        <v>203</v>
      </c>
      <c r="F45" s="80" t="s">
        <v>204</v>
      </c>
      <c r="G45" s="63"/>
      <c r="H45" s="80" t="s">
        <v>201</v>
      </c>
      <c r="I45" s="63"/>
      <c r="J45" s="124"/>
      <c r="K45" s="60"/>
      <c r="L45" s="115" t="s">
        <v>201</v>
      </c>
      <c r="M45" s="80" t="s">
        <v>202</v>
      </c>
      <c r="N45" s="80" t="s">
        <v>203</v>
      </c>
      <c r="O45" s="80" t="s">
        <v>204</v>
      </c>
      <c r="P45" s="63"/>
      <c r="Q45" s="80" t="s">
        <v>201</v>
      </c>
      <c r="R45" s="63"/>
      <c r="S45" s="124"/>
    </row>
    <row r="46" spans="2:19" ht="15.75" x14ac:dyDescent="0.25">
      <c r="B46" s="100"/>
      <c r="C46" s="101"/>
      <c r="D46" s="102"/>
      <c r="E46" s="101"/>
      <c r="F46" s="101"/>
      <c r="H46" s="101"/>
      <c r="I46" s="102"/>
      <c r="J46" s="101"/>
      <c r="K46" s="102"/>
      <c r="L46" s="101"/>
      <c r="N46" s="101"/>
      <c r="O46" s="101"/>
      <c r="P46" s="102"/>
      <c r="Q46" s="101"/>
      <c r="R46" s="102"/>
      <c r="S46" s="101"/>
    </row>
    <row r="47" spans="2:19" ht="15.75" x14ac:dyDescent="0.25">
      <c r="B47" s="90" t="s">
        <v>0</v>
      </c>
      <c r="C47" s="103">
        <v>117.882188479094</v>
      </c>
      <c r="D47" s="103">
        <v>249.86755484470399</v>
      </c>
      <c r="E47" s="103">
        <v>354.00676074223497</v>
      </c>
      <c r="F47" s="103">
        <v>480.58094601453496</v>
      </c>
      <c r="G47" s="78"/>
      <c r="H47" s="103">
        <v>119.61247324374399</v>
      </c>
      <c r="I47" s="78"/>
      <c r="J47" s="104">
        <v>1.4678084848728901E-2</v>
      </c>
      <c r="K47" s="61"/>
      <c r="L47" s="103">
        <v>117.882188479094</v>
      </c>
      <c r="M47" s="103">
        <v>131.98536636560999</v>
      </c>
      <c r="N47" s="103">
        <v>104.13920589753099</v>
      </c>
      <c r="O47" s="103">
        <v>126.57418527229999</v>
      </c>
      <c r="P47" s="78"/>
      <c r="Q47" s="103">
        <v>119.61247324374399</v>
      </c>
      <c r="R47" s="78"/>
      <c r="S47" s="104">
        <v>1.4678084848728901E-2</v>
      </c>
    </row>
    <row r="48" spans="2:19" ht="15.75" x14ac:dyDescent="0.25">
      <c r="B48" s="83" t="s">
        <v>188</v>
      </c>
      <c r="C48" s="84">
        <v>118.067333862214</v>
      </c>
      <c r="D48" s="84">
        <v>247.50061471043099</v>
      </c>
      <c r="E48" s="84">
        <v>340.74436278109602</v>
      </c>
      <c r="F48" s="84">
        <v>466.70342407016898</v>
      </c>
      <c r="G48" s="61"/>
      <c r="H48" s="84">
        <v>118.63771741374599</v>
      </c>
      <c r="I48" s="61"/>
      <c r="J48" s="85">
        <v>4.8310022160543914E-3</v>
      </c>
      <c r="K48" s="61"/>
      <c r="L48" s="84">
        <v>118.067333862214</v>
      </c>
      <c r="M48" s="84">
        <v>129.43328084821701</v>
      </c>
      <c r="N48" s="84">
        <v>93.243748070665021</v>
      </c>
      <c r="O48" s="84">
        <v>125.95906128907296</v>
      </c>
      <c r="P48" s="61"/>
      <c r="Q48" s="84">
        <v>118.63771741374599</v>
      </c>
      <c r="R48" s="61"/>
      <c r="S48" s="85">
        <v>4.8310022160543914E-3</v>
      </c>
    </row>
    <row r="49" spans="2:19" ht="15.75" x14ac:dyDescent="0.25">
      <c r="B49" s="83" t="s">
        <v>179</v>
      </c>
      <c r="C49" s="84">
        <v>-0.185145383120639</v>
      </c>
      <c r="D49" s="84">
        <v>2.3669401342744001</v>
      </c>
      <c r="E49" s="84">
        <v>13.2623979611352</v>
      </c>
      <c r="F49" s="84">
        <v>13.8775219443691</v>
      </c>
      <c r="G49" s="61"/>
      <c r="H49" s="84">
        <v>0.97475583000002297</v>
      </c>
      <c r="I49" s="61"/>
      <c r="J49" s="85" t="s">
        <v>4</v>
      </c>
      <c r="K49" s="61"/>
      <c r="L49" s="84">
        <v>-0.185145383120639</v>
      </c>
      <c r="M49" s="84">
        <v>2.5520855173950392</v>
      </c>
      <c r="N49" s="84">
        <v>10.895457826860799</v>
      </c>
      <c r="O49" s="84">
        <v>0.61512398323390016</v>
      </c>
      <c r="P49" s="61"/>
      <c r="Q49" s="84">
        <v>0.97475583000002297</v>
      </c>
      <c r="R49" s="61"/>
      <c r="S49" s="85" t="s">
        <v>4</v>
      </c>
    </row>
    <row r="50" spans="2:19" ht="15.75" x14ac:dyDescent="0.25">
      <c r="B50" s="105"/>
      <c r="C50" s="71"/>
      <c r="D50" s="71"/>
      <c r="E50" s="71"/>
      <c r="F50" s="71"/>
      <c r="G50" s="61"/>
      <c r="H50" s="71"/>
      <c r="I50" s="61"/>
      <c r="J50" s="106"/>
      <c r="K50" s="61"/>
      <c r="L50" s="71"/>
      <c r="M50" s="71"/>
      <c r="N50" s="71"/>
      <c r="O50" s="71"/>
      <c r="P50" s="61"/>
      <c r="Q50" s="71"/>
      <c r="R50" s="61"/>
      <c r="S50" s="106"/>
    </row>
    <row r="51" spans="2:19" ht="15.75" x14ac:dyDescent="0.25">
      <c r="B51" s="90" t="s">
        <v>98</v>
      </c>
      <c r="C51" s="103">
        <v>14.506387359005</v>
      </c>
      <c r="D51" s="103">
        <v>29.9553976930071</v>
      </c>
      <c r="E51" s="103">
        <v>39.1642931619932</v>
      </c>
      <c r="F51" s="103">
        <v>54.143833074286796</v>
      </c>
      <c r="G51" s="78"/>
      <c r="H51" s="103">
        <v>24.4345693602503</v>
      </c>
      <c r="I51" s="78"/>
      <c r="J51" s="104">
        <v>0.68440072331877111</v>
      </c>
      <c r="K51" s="61"/>
      <c r="L51" s="103">
        <v>14.506387359005</v>
      </c>
      <c r="M51" s="103">
        <v>15.4490103340021</v>
      </c>
      <c r="N51" s="103">
        <v>9.2088954689860998</v>
      </c>
      <c r="O51" s="103">
        <v>14.979539912293596</v>
      </c>
      <c r="P51" s="78"/>
      <c r="Q51" s="103">
        <v>24.4345693602503</v>
      </c>
      <c r="R51" s="78"/>
      <c r="S51" s="104">
        <v>0.68440072331877111</v>
      </c>
    </row>
    <row r="52" spans="2:19" ht="15.75" x14ac:dyDescent="0.25">
      <c r="B52" s="107"/>
      <c r="C52" s="71"/>
      <c r="D52" s="71"/>
      <c r="E52" s="71"/>
      <c r="F52" s="71"/>
      <c r="G52" s="61"/>
      <c r="H52" s="71"/>
      <c r="I52" s="61"/>
      <c r="J52" s="106"/>
      <c r="K52" s="61"/>
      <c r="L52" s="71"/>
      <c r="M52" s="71"/>
      <c r="N52" s="71"/>
      <c r="O52" s="71"/>
      <c r="P52" s="61"/>
      <c r="Q52" s="71"/>
      <c r="R52" s="61"/>
      <c r="S52" s="106"/>
    </row>
    <row r="53" spans="2:19" ht="15.75" x14ac:dyDescent="0.25">
      <c r="B53" s="90" t="s">
        <v>101</v>
      </c>
      <c r="C53" s="103">
        <v>9.8693889677955902</v>
      </c>
      <c r="D53" s="103">
        <v>24.1492145241061</v>
      </c>
      <c r="E53" s="103">
        <v>35.325500011227803</v>
      </c>
      <c r="F53" s="103">
        <v>43.665907344837301</v>
      </c>
      <c r="G53" s="78"/>
      <c r="H53" s="103">
        <v>13.294105330951201</v>
      </c>
      <c r="I53" s="78"/>
      <c r="J53" s="104">
        <v>0.34700388993996145</v>
      </c>
      <c r="K53" s="61"/>
      <c r="L53" s="103">
        <v>9.8693889677955902</v>
      </c>
      <c r="M53" s="103">
        <v>14.279825556310509</v>
      </c>
      <c r="N53" s="103">
        <v>11.176285487121703</v>
      </c>
      <c r="O53" s="103">
        <v>8.3404073336094982</v>
      </c>
      <c r="P53" s="78"/>
      <c r="Q53" s="103">
        <v>13.294105330951201</v>
      </c>
      <c r="R53" s="78"/>
      <c r="S53" s="104">
        <v>0.34700388993996145</v>
      </c>
    </row>
    <row r="54" spans="2:19" ht="15.75" x14ac:dyDescent="0.25">
      <c r="B54" s="83" t="s">
        <v>189</v>
      </c>
      <c r="C54" s="84">
        <v>3.2588278208589601</v>
      </c>
      <c r="D54" s="84">
        <v>10.776253958450299</v>
      </c>
      <c r="E54" s="84">
        <v>15.823843637464702</v>
      </c>
      <c r="F54" s="84">
        <v>18.031793970607801</v>
      </c>
      <c r="G54" s="61"/>
      <c r="H54" s="84">
        <v>7.0100534669202501</v>
      </c>
      <c r="I54" s="61"/>
      <c r="J54" s="85">
        <v>1.1510966065929018</v>
      </c>
      <c r="K54" s="61"/>
      <c r="L54" s="84">
        <v>3.2588278208589601</v>
      </c>
      <c r="M54" s="84">
        <v>7.5174261375913396</v>
      </c>
      <c r="N54" s="84">
        <v>5.0475896790144024</v>
      </c>
      <c r="O54" s="84">
        <v>2.2079503331430992</v>
      </c>
      <c r="P54" s="61"/>
      <c r="Q54" s="84">
        <v>7.0100534669202501</v>
      </c>
      <c r="R54" s="61"/>
      <c r="S54" s="85">
        <v>1.1510966065929018</v>
      </c>
    </row>
    <row r="55" spans="2:19" ht="15.75" x14ac:dyDescent="0.25">
      <c r="B55" s="83" t="s">
        <v>190</v>
      </c>
      <c r="C55" s="84">
        <v>2.2573742165897301</v>
      </c>
      <c r="D55" s="84">
        <v>4.3052522448240698</v>
      </c>
      <c r="E55" s="84">
        <v>5.98604520185601</v>
      </c>
      <c r="F55" s="84">
        <v>4.2227029893313004</v>
      </c>
      <c r="G55" s="61"/>
      <c r="H55" s="84">
        <v>0.57910759989453009</v>
      </c>
      <c r="I55" s="61"/>
      <c r="J55" s="85">
        <v>-0.74345963746790644</v>
      </c>
      <c r="K55" s="61"/>
      <c r="L55" s="84">
        <v>2.2573742165897301</v>
      </c>
      <c r="M55" s="84">
        <v>2.0478780282343396</v>
      </c>
      <c r="N55" s="84">
        <v>1.6807929570319402</v>
      </c>
      <c r="O55" s="84">
        <v>-1.7633422125247096</v>
      </c>
      <c r="P55" s="61"/>
      <c r="Q55" s="84">
        <v>0.57910759989453009</v>
      </c>
      <c r="R55" s="61"/>
      <c r="S55" s="85">
        <v>-0.74345963746790644</v>
      </c>
    </row>
    <row r="56" spans="2:19" ht="15.75" x14ac:dyDescent="0.25">
      <c r="B56" s="83" t="s">
        <v>191</v>
      </c>
      <c r="C56" s="84">
        <v>1.8050029703600901</v>
      </c>
      <c r="D56" s="84">
        <v>4.1344713551756005</v>
      </c>
      <c r="E56" s="84">
        <v>5.2735553452711601</v>
      </c>
      <c r="F56" s="84">
        <v>9.3443800815687901</v>
      </c>
      <c r="G56" s="61"/>
      <c r="H56" s="84">
        <v>1.64790166468243</v>
      </c>
      <c r="I56" s="61"/>
      <c r="J56" s="85">
        <v>-8.7036591217530795E-2</v>
      </c>
      <c r="K56" s="61"/>
      <c r="L56" s="84">
        <v>1.8050029703600901</v>
      </c>
      <c r="M56" s="84">
        <v>2.3294683848155104</v>
      </c>
      <c r="N56" s="84">
        <v>1.1390839900955596</v>
      </c>
      <c r="O56" s="84">
        <v>4.07082473629763</v>
      </c>
      <c r="P56" s="61"/>
      <c r="Q56" s="84">
        <v>1.64790166468243</v>
      </c>
      <c r="R56" s="61"/>
      <c r="S56" s="85">
        <v>-8.7036591217530795E-2</v>
      </c>
    </row>
    <row r="57" spans="2:19" ht="15.75" x14ac:dyDescent="0.25">
      <c r="B57" s="83" t="s">
        <v>180</v>
      </c>
      <c r="C57" s="84">
        <v>1.16207102468513</v>
      </c>
      <c r="D57" s="84">
        <v>2.3999612328114499</v>
      </c>
      <c r="E57" s="84">
        <v>3.7281845766716599</v>
      </c>
      <c r="F57" s="84">
        <v>5.6676292925977299</v>
      </c>
      <c r="G57" s="61"/>
      <c r="H57" s="84">
        <v>1.6822019556037402</v>
      </c>
      <c r="I57" s="61"/>
      <c r="J57" s="85">
        <v>0.44758962220879978</v>
      </c>
      <c r="K57" s="61"/>
      <c r="L57" s="84">
        <v>1.16207102468513</v>
      </c>
      <c r="M57" s="84">
        <v>1.2378902081263199</v>
      </c>
      <c r="N57" s="84">
        <v>1.32822334386021</v>
      </c>
      <c r="O57" s="84">
        <v>1.9394447159260699</v>
      </c>
      <c r="P57" s="61"/>
      <c r="Q57" s="84">
        <v>1.6822019556037402</v>
      </c>
      <c r="R57" s="61"/>
      <c r="S57" s="85">
        <v>0.44758962220879978</v>
      </c>
    </row>
    <row r="58" spans="2:19" ht="15.75" x14ac:dyDescent="0.25">
      <c r="B58" s="107"/>
      <c r="C58" s="71"/>
      <c r="D58" s="71"/>
      <c r="E58" s="71"/>
      <c r="F58" s="71"/>
      <c r="G58" s="61"/>
      <c r="H58" s="71"/>
      <c r="I58" s="61"/>
      <c r="J58" s="106"/>
      <c r="K58" s="61"/>
      <c r="L58" s="71"/>
      <c r="M58" s="71"/>
      <c r="N58" s="71"/>
      <c r="O58" s="71"/>
      <c r="P58" s="61"/>
      <c r="Q58" s="71"/>
      <c r="R58" s="61"/>
      <c r="S58" s="106"/>
    </row>
    <row r="59" spans="2:19" ht="15.75" x14ac:dyDescent="0.25">
      <c r="B59" s="90" t="s">
        <v>100</v>
      </c>
      <c r="C59" s="103">
        <v>13.8041768883692</v>
      </c>
      <c r="D59" s="103">
        <v>28.773052233959</v>
      </c>
      <c r="E59" s="103">
        <v>60.206932931343502</v>
      </c>
      <c r="F59" s="103">
        <v>59.123707014484303</v>
      </c>
      <c r="G59" s="78"/>
      <c r="H59" s="103">
        <v>10.4957755888638</v>
      </c>
      <c r="I59" s="78"/>
      <c r="J59" s="104">
        <v>-0.23966668395077689</v>
      </c>
      <c r="K59" s="61"/>
      <c r="L59" s="103">
        <v>13.8041768883692</v>
      </c>
      <c r="M59" s="103">
        <v>14.968875345589799</v>
      </c>
      <c r="N59" s="103">
        <v>31.433880697384502</v>
      </c>
      <c r="O59" s="103">
        <v>-1.0832259168591989</v>
      </c>
      <c r="P59" s="78"/>
      <c r="Q59" s="103">
        <v>10.4957755888638</v>
      </c>
      <c r="R59" s="78"/>
      <c r="S59" s="104">
        <v>-0.23966668395077689</v>
      </c>
    </row>
    <row r="60" spans="2:19" ht="15.75" x14ac:dyDescent="0.25">
      <c r="B60" s="83" t="s">
        <v>181</v>
      </c>
      <c r="C60" s="84">
        <v>0.530695647596229</v>
      </c>
      <c r="D60" s="84">
        <v>1.93657052787981</v>
      </c>
      <c r="E60" s="84">
        <v>-3.8803839161367302</v>
      </c>
      <c r="F60" s="84">
        <v>-9.7788311843129101</v>
      </c>
      <c r="G60" s="61"/>
      <c r="H60" s="84">
        <v>-2.6641153536517499</v>
      </c>
      <c r="I60" s="61"/>
      <c r="J60" s="85" t="s">
        <v>4</v>
      </c>
      <c r="K60" s="61"/>
      <c r="L60" s="84">
        <v>0.530695647596229</v>
      </c>
      <c r="M60" s="84">
        <v>1.405874880283581</v>
      </c>
      <c r="N60" s="84">
        <v>-5.8169544440165399</v>
      </c>
      <c r="O60" s="84">
        <v>-5.8984472681761799</v>
      </c>
      <c r="P60" s="61"/>
      <c r="Q60" s="84">
        <v>-2.6641153536517499</v>
      </c>
      <c r="R60" s="61"/>
      <c r="S60" s="85" t="s">
        <v>4</v>
      </c>
    </row>
    <row r="61" spans="2:19" ht="15.75" x14ac:dyDescent="0.25">
      <c r="B61" s="83" t="s">
        <v>192</v>
      </c>
      <c r="C61" s="84">
        <v>5.13424399101386</v>
      </c>
      <c r="D61" s="84">
        <v>12.587195048970999</v>
      </c>
      <c r="E61" s="84">
        <v>20.209402640769301</v>
      </c>
      <c r="F61" s="84">
        <v>31.3534107365018</v>
      </c>
      <c r="G61" s="61"/>
      <c r="H61" s="84">
        <v>7.2300849021225204</v>
      </c>
      <c r="I61" s="61"/>
      <c r="J61" s="85">
        <v>0.40820828047456981</v>
      </c>
      <c r="K61" s="61"/>
      <c r="L61" s="84">
        <v>5.13424399101386</v>
      </c>
      <c r="M61" s="84">
        <v>7.4529510579571392</v>
      </c>
      <c r="N61" s="84">
        <v>7.6222075917983023</v>
      </c>
      <c r="O61" s="84">
        <v>11.144008095732499</v>
      </c>
      <c r="P61" s="61"/>
      <c r="Q61" s="84">
        <v>7.2300849021225204</v>
      </c>
      <c r="R61" s="61"/>
      <c r="S61" s="85">
        <v>0.40820828047456981</v>
      </c>
    </row>
    <row r="62" spans="2:19" ht="15.75" x14ac:dyDescent="0.25">
      <c r="B62" s="83" t="s">
        <v>182</v>
      </c>
      <c r="C62" s="84">
        <v>3.9026249789930496</v>
      </c>
      <c r="D62" s="84">
        <v>8.3657575239525102</v>
      </c>
      <c r="E62" s="84">
        <v>12.208986044921199</v>
      </c>
      <c r="F62" s="84">
        <v>0.54847181572784909</v>
      </c>
      <c r="G62" s="61"/>
      <c r="H62" s="84">
        <v>1.65345720666074</v>
      </c>
      <c r="I62" s="61"/>
      <c r="J62" s="85">
        <v>-0.57632177942771146</v>
      </c>
      <c r="K62" s="61"/>
      <c r="L62" s="84">
        <v>3.9026249789930496</v>
      </c>
      <c r="M62" s="84">
        <v>4.4631325449594605</v>
      </c>
      <c r="N62" s="84">
        <v>3.8432285209686885</v>
      </c>
      <c r="O62" s="84">
        <v>-11.66051422919335</v>
      </c>
      <c r="P62" s="61"/>
      <c r="Q62" s="84">
        <v>1.65345720666074</v>
      </c>
      <c r="R62" s="61"/>
      <c r="S62" s="85">
        <v>-0.57632177942771146</v>
      </c>
    </row>
    <row r="63" spans="2:19" ht="15.75" x14ac:dyDescent="0.25">
      <c r="B63" s="83" t="s">
        <v>183</v>
      </c>
      <c r="C63" s="84">
        <v>2.7417085260089697</v>
      </c>
      <c r="D63" s="84">
        <v>3.2763922116578001</v>
      </c>
      <c r="E63" s="84">
        <v>28.0926201089306</v>
      </c>
      <c r="F63" s="84">
        <v>32.137354415318399</v>
      </c>
      <c r="G63" s="61"/>
      <c r="H63" s="84">
        <v>1.29038565386693</v>
      </c>
      <c r="I63" s="61"/>
      <c r="J63" s="85">
        <v>-0.52934980446469659</v>
      </c>
      <c r="K63" s="61"/>
      <c r="L63" s="84">
        <v>2.7417085260089697</v>
      </c>
      <c r="M63" s="84">
        <v>0.5346836856488304</v>
      </c>
      <c r="N63" s="84">
        <v>24.8162278972728</v>
      </c>
      <c r="O63" s="84">
        <v>4.0447343063877987</v>
      </c>
      <c r="P63" s="61"/>
      <c r="Q63" s="84">
        <v>1.29038565386693</v>
      </c>
      <c r="R63" s="61"/>
      <c r="S63" s="85">
        <v>-0.52934980446469659</v>
      </c>
    </row>
    <row r="64" spans="2:19" ht="15.75" x14ac:dyDescent="0.25">
      <c r="B64" s="105"/>
      <c r="C64" s="71"/>
      <c r="D64" s="71"/>
      <c r="E64" s="71"/>
      <c r="F64" s="71"/>
      <c r="G64" s="61"/>
      <c r="H64" s="71"/>
      <c r="I64" s="61"/>
      <c r="J64" s="106"/>
      <c r="K64" s="61"/>
      <c r="L64" s="71"/>
      <c r="M64" s="71"/>
      <c r="N64" s="71"/>
      <c r="O64" s="71"/>
      <c r="P64" s="61"/>
      <c r="Q64" s="71"/>
      <c r="R64" s="61"/>
      <c r="S64" s="106"/>
    </row>
    <row r="65" spans="2:19" ht="15.75" x14ac:dyDescent="0.25">
      <c r="B65" s="90" t="s">
        <v>99</v>
      </c>
      <c r="C65" s="103">
        <v>-4.1933765991536598</v>
      </c>
      <c r="D65" s="103">
        <v>4.2908152673846498</v>
      </c>
      <c r="E65" s="103">
        <v>21.028268792470602</v>
      </c>
      <c r="F65" s="103">
        <v>34.982198364199299</v>
      </c>
      <c r="G65" s="78"/>
      <c r="H65" s="103">
        <v>13.401260807514099</v>
      </c>
      <c r="I65" s="78"/>
      <c r="J65" s="104" t="s">
        <v>4</v>
      </c>
      <c r="K65" s="61"/>
      <c r="L65" s="103">
        <v>-4.1933765991536598</v>
      </c>
      <c r="M65" s="103">
        <v>8.4841918665383105</v>
      </c>
      <c r="N65" s="103">
        <v>16.737453525085954</v>
      </c>
      <c r="O65" s="103">
        <v>13.953929571728697</v>
      </c>
      <c r="P65" s="78"/>
      <c r="Q65" s="103">
        <v>13.401260807514099</v>
      </c>
      <c r="R65" s="78"/>
      <c r="S65" s="104" t="s">
        <v>4</v>
      </c>
    </row>
    <row r="66" spans="2:19" ht="15.75" x14ac:dyDescent="0.25">
      <c r="B66" s="83" t="s">
        <v>193</v>
      </c>
      <c r="C66" s="84">
        <v>-6.99613811704151</v>
      </c>
      <c r="D66" s="84">
        <v>-2.08117937935606</v>
      </c>
      <c r="E66" s="84">
        <v>10.2141981682927</v>
      </c>
      <c r="F66" s="84">
        <v>8.1975539003908189</v>
      </c>
      <c r="G66" s="61"/>
      <c r="H66" s="84">
        <v>8.8126390903200296</v>
      </c>
      <c r="I66" s="61"/>
      <c r="J66" s="85" t="s">
        <v>4</v>
      </c>
      <c r="K66" s="61"/>
      <c r="L66" s="84">
        <v>-6.99613811704151</v>
      </c>
      <c r="M66" s="84">
        <v>4.91495873768545</v>
      </c>
      <c r="N66" s="84">
        <v>12.29537754764876</v>
      </c>
      <c r="O66" s="84">
        <v>-2.0166442679018814</v>
      </c>
      <c r="P66" s="61"/>
      <c r="Q66" s="84">
        <v>8.8126390903200296</v>
      </c>
      <c r="R66" s="61"/>
      <c r="S66" s="85" t="s">
        <v>4</v>
      </c>
    </row>
    <row r="67" spans="2:19" ht="15.75" x14ac:dyDescent="0.25">
      <c r="B67" s="83" t="s">
        <v>184</v>
      </c>
      <c r="C67" s="84">
        <v>2.8027615178873204</v>
      </c>
      <c r="D67" s="84">
        <v>6.3719946467395205</v>
      </c>
      <c r="E67" s="84">
        <v>10.8140706241809</v>
      </c>
      <c r="F67" s="84">
        <v>26.78464446381</v>
      </c>
      <c r="G67" s="61"/>
      <c r="H67" s="84">
        <v>4.5886217171954407</v>
      </c>
      <c r="I67" s="61"/>
      <c r="J67" s="85">
        <v>0.6371787923841179</v>
      </c>
      <c r="K67" s="61"/>
      <c r="L67" s="84">
        <v>2.8027615178873204</v>
      </c>
      <c r="M67" s="84">
        <v>3.5692331288522001</v>
      </c>
      <c r="N67" s="84">
        <v>4.4420759774413794</v>
      </c>
      <c r="O67" s="84">
        <v>15.9705738396291</v>
      </c>
      <c r="P67" s="61"/>
      <c r="Q67" s="84">
        <v>4.5886217171954407</v>
      </c>
      <c r="R67" s="61"/>
      <c r="S67" s="85">
        <v>0.6371787923841179</v>
      </c>
    </row>
    <row r="68" spans="2:19" ht="15.75" x14ac:dyDescent="0.25">
      <c r="B68" s="105"/>
      <c r="C68" s="71"/>
      <c r="D68" s="71"/>
      <c r="E68" s="71"/>
      <c r="F68" s="71"/>
      <c r="G68" s="61"/>
      <c r="H68" s="71"/>
      <c r="I68" s="61"/>
      <c r="J68" s="106"/>
      <c r="K68" s="61"/>
      <c r="L68" s="71"/>
      <c r="M68" s="71"/>
      <c r="N68" s="71"/>
      <c r="O68" s="71"/>
      <c r="P68" s="61"/>
      <c r="Q68" s="71"/>
      <c r="R68" s="61"/>
      <c r="S68" s="106"/>
    </row>
    <row r="69" spans="2:19" ht="15.75" x14ac:dyDescent="0.25">
      <c r="B69" s="90" t="s">
        <v>178</v>
      </c>
      <c r="C69" s="103">
        <v>4.3187581150137699</v>
      </c>
      <c r="D69" s="103">
        <v>10.3280688949232</v>
      </c>
      <c r="E69" s="103">
        <v>16.601513072759698</v>
      </c>
      <c r="F69" s="103">
        <v>12.4511739542613</v>
      </c>
      <c r="G69" s="78"/>
      <c r="H69" s="103">
        <v>-2.0216188680612599</v>
      </c>
      <c r="I69" s="78"/>
      <c r="J69" s="104">
        <v>-1.4681018974027016</v>
      </c>
      <c r="K69" s="61"/>
      <c r="L69" s="103">
        <v>4.3187581150137699</v>
      </c>
      <c r="M69" s="103">
        <v>6.0093107799094305</v>
      </c>
      <c r="N69" s="103">
        <v>6.2734441778364971</v>
      </c>
      <c r="O69" s="103">
        <v>-4.1503391184983975</v>
      </c>
      <c r="P69" s="78"/>
      <c r="Q69" s="103">
        <v>-2.0216188680612599</v>
      </c>
      <c r="R69" s="78"/>
      <c r="S69" s="104">
        <v>-1.4681018974027016</v>
      </c>
    </row>
    <row r="70" spans="2:19" ht="15.75" x14ac:dyDescent="0.25">
      <c r="B70" s="83" t="s">
        <v>194</v>
      </c>
      <c r="C70" s="84">
        <v>4.6726278848979099</v>
      </c>
      <c r="D70" s="84">
        <v>8.7709793078935601</v>
      </c>
      <c r="E70" s="84">
        <v>20.676251770976503</v>
      </c>
      <c r="F70" s="84">
        <v>14.230790795676599</v>
      </c>
      <c r="G70" s="61"/>
      <c r="H70" s="84">
        <v>-1.7057537289245299</v>
      </c>
      <c r="I70" s="61"/>
      <c r="J70" s="85">
        <v>-1.365052336916788</v>
      </c>
      <c r="K70" s="61"/>
      <c r="L70" s="84">
        <v>4.6726278848979099</v>
      </c>
      <c r="M70" s="84">
        <v>4.0983514229956501</v>
      </c>
      <c r="N70" s="84">
        <v>11.905272463082943</v>
      </c>
      <c r="O70" s="84">
        <v>-6.4454609752999037</v>
      </c>
      <c r="P70" s="61"/>
      <c r="Q70" s="84">
        <v>-1.7057537289245299</v>
      </c>
      <c r="R70" s="61"/>
      <c r="S70" s="85">
        <v>-1.365052336916788</v>
      </c>
    </row>
    <row r="71" spans="2:19" ht="15.75" x14ac:dyDescent="0.25">
      <c r="B71" s="83" t="s">
        <v>195</v>
      </c>
      <c r="C71" s="84">
        <v>-1.90764576102301</v>
      </c>
      <c r="D71" s="84">
        <v>-0.95084391084546993</v>
      </c>
      <c r="E71" s="84">
        <v>-5.6280972483702696</v>
      </c>
      <c r="F71" s="84">
        <v>-3.9277718132967898</v>
      </c>
      <c r="G71" s="61"/>
      <c r="H71" s="84">
        <v>-2.98019984613908</v>
      </c>
      <c r="I71" s="61"/>
      <c r="J71" s="85">
        <v>-0.56223965006002641</v>
      </c>
      <c r="K71" s="61"/>
      <c r="L71" s="84">
        <v>-1.90764576102301</v>
      </c>
      <c r="M71" s="84">
        <v>0.95680185017754005</v>
      </c>
      <c r="N71" s="84">
        <v>-4.6772533375247995</v>
      </c>
      <c r="O71" s="84">
        <v>1.7003254350734798</v>
      </c>
      <c r="P71" s="61"/>
      <c r="Q71" s="84">
        <v>-2.98019984613908</v>
      </c>
      <c r="R71" s="61"/>
      <c r="S71" s="85">
        <v>-0.56223965006002641</v>
      </c>
    </row>
    <row r="72" spans="2:19" ht="15.75" x14ac:dyDescent="0.25">
      <c r="B72" s="83" t="s">
        <v>196</v>
      </c>
      <c r="C72" s="84">
        <v>0.75242913943178302</v>
      </c>
      <c r="D72" s="84">
        <v>1.0812943304249099</v>
      </c>
      <c r="E72" s="84">
        <v>0.78613416527360502</v>
      </c>
      <c r="F72" s="84">
        <v>2.71031160222191</v>
      </c>
      <c r="G72" s="61"/>
      <c r="H72" s="84">
        <v>1.09799826519328</v>
      </c>
      <c r="I72" s="61"/>
      <c r="J72" s="85">
        <v>0.45927132224366374</v>
      </c>
      <c r="K72" s="61"/>
      <c r="L72" s="84">
        <v>0.75242913943178302</v>
      </c>
      <c r="M72" s="84">
        <v>0.32886519099312683</v>
      </c>
      <c r="N72" s="84">
        <v>-0.29516016515130483</v>
      </c>
      <c r="O72" s="84">
        <v>1.9241774369483049</v>
      </c>
      <c r="P72" s="61"/>
      <c r="Q72" s="84">
        <v>1.09799826519328</v>
      </c>
      <c r="R72" s="61"/>
      <c r="S72" s="85">
        <v>0.45927132224366374</v>
      </c>
    </row>
    <row r="73" spans="2:19" ht="15.75" x14ac:dyDescent="0.25">
      <c r="B73" s="83" t="s">
        <v>185</v>
      </c>
      <c r="C73" s="84">
        <v>0.93439788605118701</v>
      </c>
      <c r="D73" s="84">
        <v>2.00725841272443</v>
      </c>
      <c r="E73" s="84">
        <v>2.6275855955253102</v>
      </c>
      <c r="F73" s="84">
        <v>4.3277640095625705</v>
      </c>
      <c r="G73" s="61"/>
      <c r="H73" s="84">
        <v>0.76438721292616796</v>
      </c>
      <c r="I73" s="61"/>
      <c r="J73" s="85">
        <v>-0.18194676557273989</v>
      </c>
      <c r="K73" s="61"/>
      <c r="L73" s="84">
        <v>0.93439788605118701</v>
      </c>
      <c r="M73" s="84">
        <v>1.0728605266732429</v>
      </c>
      <c r="N73" s="84">
        <v>0.62032718280088028</v>
      </c>
      <c r="O73" s="84">
        <v>1.7001784140372602</v>
      </c>
      <c r="P73" s="61"/>
      <c r="Q73" s="84">
        <v>0.76438721292616796</v>
      </c>
      <c r="R73" s="61"/>
      <c r="S73" s="85">
        <v>-0.18194676557273989</v>
      </c>
    </row>
    <row r="74" spans="2:19" ht="15.75" x14ac:dyDescent="0.25">
      <c r="B74" s="83" t="s">
        <v>197</v>
      </c>
      <c r="C74" s="84">
        <v>-0.294672253560401</v>
      </c>
      <c r="D74" s="84">
        <v>-0.32932912186812097</v>
      </c>
      <c r="E74" s="84">
        <v>-0.27433448566868102</v>
      </c>
      <c r="F74" s="84">
        <v>0.186225689622176</v>
      </c>
      <c r="G74" s="61"/>
      <c r="H74" s="84">
        <v>0.57913808536259603</v>
      </c>
      <c r="I74" s="61"/>
      <c r="J74" s="85" t="s">
        <v>4</v>
      </c>
      <c r="K74" s="61"/>
      <c r="L74" s="84">
        <v>-0.294672253560401</v>
      </c>
      <c r="M74" s="84">
        <v>-3.4656868307719968E-2</v>
      </c>
      <c r="N74" s="84">
        <v>5.499463619943995E-2</v>
      </c>
      <c r="O74" s="84">
        <v>0.46056017529085702</v>
      </c>
      <c r="P74" s="61"/>
      <c r="Q74" s="84">
        <v>0.57913808536259603</v>
      </c>
      <c r="R74" s="61"/>
      <c r="S74" s="85" t="s">
        <v>4</v>
      </c>
    </row>
    <row r="75" spans="2:19" ht="15.75" x14ac:dyDescent="0.25">
      <c r="B75" s="108" t="s">
        <v>186</v>
      </c>
      <c r="C75" s="92">
        <v>1.1159041720899701</v>
      </c>
      <c r="D75" s="92">
        <v>1.3083482790321901</v>
      </c>
      <c r="E75" s="92">
        <v>0.62460935791055205</v>
      </c>
      <c r="F75" s="92">
        <v>-2.20707990528099</v>
      </c>
      <c r="G75" s="61"/>
      <c r="H75" s="92">
        <v>0.188920210666151</v>
      </c>
      <c r="I75" s="61"/>
      <c r="J75" s="109">
        <v>-0.83070211995683874</v>
      </c>
      <c r="K75" s="61"/>
      <c r="L75" s="92">
        <v>1.1159041720899701</v>
      </c>
      <c r="M75" s="92">
        <v>0.19244410694222003</v>
      </c>
      <c r="N75" s="92">
        <v>-0.68373892112163803</v>
      </c>
      <c r="O75" s="92">
        <v>-2.8316892631915422</v>
      </c>
      <c r="P75" s="61"/>
      <c r="Q75" s="92">
        <v>0.188920210666151</v>
      </c>
      <c r="R75" s="61"/>
      <c r="S75" s="109">
        <v>-0.83070211995683874</v>
      </c>
    </row>
    <row r="76" spans="2:19" x14ac:dyDescent="0.25"/>
    <row r="77" spans="2:19" x14ac:dyDescent="0.25"/>
  </sheetData>
  <mergeCells count="4">
    <mergeCell ref="J9:J10"/>
    <mergeCell ref="S9:S10"/>
    <mergeCell ref="J44:J45"/>
    <mergeCell ref="S44:S4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03M 2019_BALANCE</vt:lpstr>
      <vt:lpstr>03M 2019_CUENTA_RDOS</vt:lpstr>
      <vt:lpstr>03M 2019_RDOS_UNIDADES_NEGOCIO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